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345" windowWidth="14805" windowHeight="7770" tabRatio="599" firstSheet="9" activeTab="21"/>
  </bookViews>
  <sheets>
    <sheet name="ج1" sheetId="1" r:id="rId1"/>
    <sheet name="ج2" sheetId="2" r:id="rId2"/>
    <sheet name="ج3" sheetId="5" r:id="rId3"/>
    <sheet name="ج4" sheetId="16" r:id="rId4"/>
    <sheet name="ج5" sheetId="15" r:id="rId5"/>
    <sheet name="ج6" sheetId="3" r:id="rId6"/>
    <sheet name="ج7" sheetId="4" r:id="rId7"/>
    <sheet name="ج8" sheetId="6" r:id="rId8"/>
    <sheet name="ج(9-10)" sheetId="7" r:id="rId9"/>
    <sheet name="ج(11-12)" sheetId="8" r:id="rId10"/>
    <sheet name="ج(13-14)" sheetId="9" r:id="rId11"/>
    <sheet name="ج(15-16)" sheetId="31" r:id="rId12"/>
    <sheet name="ج17" sheetId="22" r:id="rId13"/>
    <sheet name="ج18" sheetId="30" r:id="rId14"/>
    <sheet name="ج(19-20)" sheetId="35" r:id="rId15"/>
    <sheet name="ج21" sheetId="46" r:id="rId16"/>
    <sheet name="ج(22-23)" sheetId="25" r:id="rId17"/>
    <sheet name="ج(24-25-26)" sheetId="32" r:id="rId18"/>
    <sheet name="ورقة1" sheetId="13" state="hidden" r:id="rId19"/>
    <sheet name="ورقة2" sheetId="33" state="hidden" r:id="rId20"/>
    <sheet name="ورقة3" sheetId="34" state="hidden" r:id="rId21"/>
    <sheet name="ج(27-28)" sheetId="45" r:id="rId22"/>
  </sheets>
  <definedNames>
    <definedName name="_xlnm.Print_Area" localSheetId="9">'ج(11-12)'!$A$1:$D$26</definedName>
    <definedName name="_xlnm.Print_Area" localSheetId="10">'ج(13-14)'!$A$1:$F$18</definedName>
    <definedName name="_xlnm.Print_Area" localSheetId="11">'ج(15-16)'!$A$1:$E$35</definedName>
    <definedName name="_xlnm.Print_Area" localSheetId="14">'ج(19-20)'!$A$1:$C$25</definedName>
    <definedName name="_xlnm.Print_Area" localSheetId="16">'ج(22-23)'!$A$2:$D$29</definedName>
    <definedName name="_xlnm.Print_Area" localSheetId="17">'ج(24-25-26)'!$A$1:$D$32</definedName>
    <definedName name="_xlnm.Print_Area" localSheetId="21">'ج(27-28)'!$A$1:$E$20</definedName>
    <definedName name="_xlnm.Print_Area" localSheetId="8">'ج(9-10)'!$A$1:$E$29</definedName>
    <definedName name="_xlnm.Print_Area" localSheetId="0">ج1!$A$1:$F$20</definedName>
    <definedName name="_xlnm.Print_Area" localSheetId="12">ج17!$A$1:$D$17</definedName>
    <definedName name="_xlnm.Print_Area" localSheetId="13">ج18!$A$1:$C$26</definedName>
    <definedName name="_xlnm.Print_Area" localSheetId="1">ج2!$A$1:$H$18</definedName>
    <definedName name="_xlnm.Print_Area" localSheetId="2">ج3!$A$1:$I$16</definedName>
    <definedName name="_xlnm.Print_Area" localSheetId="3">ج4!$A$1:$H$16</definedName>
    <definedName name="_xlnm.Print_Area" localSheetId="4">ج5!$A$1:$H$17</definedName>
    <definedName name="_xlnm.Print_Area" localSheetId="5">ج6!$A$1:$I$21</definedName>
    <definedName name="_xlnm.Print_Area" localSheetId="6">ج7!$A$1:$J$20</definedName>
    <definedName name="_xlnm.Print_Area" localSheetId="7">ج8!$A$1:$H$23</definedName>
  </definedNames>
  <calcPr calcId="144525"/>
</workbook>
</file>

<file path=xl/calcChain.xml><?xml version="1.0" encoding="utf-8"?>
<calcChain xmlns="http://schemas.openxmlformats.org/spreadsheetml/2006/main">
  <c r="B18" i="8" l="1"/>
  <c r="B16" i="35"/>
  <c r="D7" i="6" l="1"/>
  <c r="G8" i="5" l="1"/>
  <c r="B25" i="35" l="1"/>
  <c r="B26" i="30"/>
  <c r="C17" i="22"/>
  <c r="E17" i="45"/>
  <c r="E7" i="46"/>
  <c r="C27" i="25"/>
  <c r="C14" i="25"/>
  <c r="C10" i="45"/>
  <c r="E13" i="2"/>
  <c r="F14" i="15"/>
  <c r="E14" i="15"/>
  <c r="D14" i="15"/>
  <c r="C14" i="15"/>
  <c r="B14" i="15"/>
  <c r="F13" i="2"/>
  <c r="D13" i="2"/>
  <c r="C13" i="2"/>
  <c r="F14" i="5"/>
  <c r="E14" i="5"/>
  <c r="D14" i="5"/>
  <c r="C14" i="5"/>
  <c r="B14" i="5"/>
  <c r="F14" i="16"/>
  <c r="E14" i="16"/>
  <c r="D14" i="16"/>
  <c r="C14" i="16"/>
  <c r="B14" i="16"/>
  <c r="D8" i="3"/>
  <c r="D17" i="7"/>
  <c r="H19" i="4"/>
  <c r="H20" i="3"/>
  <c r="G12" i="2"/>
  <c r="G13" i="2"/>
  <c r="C32" i="32"/>
  <c r="G17" i="3"/>
  <c r="G8" i="16"/>
  <c r="G14" i="16" s="1"/>
  <c r="B19" i="4"/>
  <c r="C19" i="4"/>
  <c r="E19" i="4"/>
  <c r="F19" i="4"/>
  <c r="G8" i="3"/>
  <c r="F20" i="3"/>
  <c r="E20" i="3"/>
  <c r="C20" i="3"/>
  <c r="B20" i="3"/>
  <c r="D25" i="31"/>
  <c r="D24" i="31"/>
  <c r="C33" i="31"/>
  <c r="B33" i="31"/>
  <c r="E18" i="9"/>
  <c r="D18" i="9"/>
  <c r="C18" i="9"/>
  <c r="B18" i="9"/>
  <c r="C26" i="7"/>
  <c r="F21" i="6"/>
  <c r="E21" i="6"/>
  <c r="C21" i="6"/>
  <c r="B21" i="6"/>
  <c r="G20" i="6"/>
  <c r="D20" i="6"/>
  <c r="D33" i="31" l="1"/>
  <c r="G9" i="5"/>
  <c r="G14" i="5" s="1"/>
  <c r="G11" i="15"/>
  <c r="G12" i="15"/>
  <c r="G8" i="15"/>
  <c r="G14" i="15" l="1"/>
  <c r="G7" i="4"/>
  <c r="G8" i="4"/>
  <c r="G9" i="4"/>
  <c r="G10" i="4"/>
  <c r="G11" i="4"/>
  <c r="G12" i="4"/>
  <c r="G13" i="4"/>
  <c r="G14" i="4"/>
  <c r="G15" i="4"/>
  <c r="G16" i="4"/>
  <c r="G17" i="4"/>
  <c r="G18" i="4"/>
  <c r="D8" i="4"/>
  <c r="D9" i="4"/>
  <c r="D10" i="4"/>
  <c r="D11" i="4"/>
  <c r="D12" i="4"/>
  <c r="D13" i="4"/>
  <c r="D14" i="4"/>
  <c r="D15" i="4"/>
  <c r="D16" i="4"/>
  <c r="D17" i="4"/>
  <c r="D18" i="4"/>
  <c r="D7" i="4"/>
  <c r="D19" i="4" l="1"/>
  <c r="G19" i="4"/>
  <c r="C26" i="8"/>
  <c r="D16" i="7"/>
  <c r="D15" i="7"/>
  <c r="D14" i="7"/>
  <c r="D13" i="7"/>
  <c r="D12" i="7"/>
  <c r="D11" i="7"/>
  <c r="D10" i="7"/>
  <c r="D9" i="7"/>
  <c r="D8" i="7"/>
  <c r="D7" i="7"/>
  <c r="D6" i="7"/>
  <c r="C18" i="7"/>
  <c r="B18" i="7"/>
  <c r="D18" i="7" l="1"/>
  <c r="G19" i="6"/>
  <c r="D19" i="6"/>
  <c r="G17" i="6"/>
  <c r="D17" i="6"/>
  <c r="G16" i="6"/>
  <c r="D16" i="6"/>
  <c r="G15" i="6"/>
  <c r="D15" i="6"/>
  <c r="G14" i="6"/>
  <c r="D14" i="6"/>
  <c r="G12" i="6"/>
  <c r="D12" i="6"/>
  <c r="G11" i="6"/>
  <c r="D11" i="6"/>
  <c r="G10" i="6"/>
  <c r="D10" i="6"/>
  <c r="G9" i="6"/>
  <c r="D9" i="6"/>
  <c r="G8" i="6"/>
  <c r="D8" i="6"/>
  <c r="D21" i="6" s="1"/>
  <c r="G7" i="6"/>
  <c r="G21" i="6" s="1"/>
  <c r="G19" i="3"/>
  <c r="D19" i="3"/>
  <c r="G18" i="3"/>
  <c r="D18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10" i="3"/>
  <c r="D10" i="3"/>
  <c r="G9" i="3"/>
  <c r="D9" i="3"/>
  <c r="G20" i="3" l="1"/>
  <c r="D20" i="3"/>
  <c r="B9" i="9"/>
  <c r="C9" i="9"/>
  <c r="D9" i="9"/>
  <c r="E9" i="9"/>
  <c r="D15" i="31"/>
  <c r="D14" i="31"/>
  <c r="D13" i="31"/>
  <c r="D12" i="31"/>
  <c r="D11" i="31"/>
  <c r="D10" i="31"/>
  <c r="C16" i="31"/>
  <c r="B16" i="31"/>
</calcChain>
</file>

<file path=xl/sharedStrings.xml><?xml version="1.0" encoding="utf-8"?>
<sst xmlns="http://schemas.openxmlformats.org/spreadsheetml/2006/main" count="884" uniqueCount="529">
  <si>
    <t>التفاصيل</t>
  </si>
  <si>
    <t>ت</t>
  </si>
  <si>
    <t>ألمطارات</t>
  </si>
  <si>
    <t>عدد الطائرات</t>
  </si>
  <si>
    <t xml:space="preserve">    عدد الرحلات الاجمالي 
(الدولي + الداخلي)</t>
  </si>
  <si>
    <t xml:space="preserve">حركة المسافرين الاجمالي </t>
  </si>
  <si>
    <t>الهابطة</t>
  </si>
  <si>
    <t>المغادرة</t>
  </si>
  <si>
    <t>القادمون</t>
  </si>
  <si>
    <t>المغادرون</t>
  </si>
  <si>
    <t xml:space="preserve"> طائرات الخطوط الجوية العراقية (الناقل الوطني)</t>
  </si>
  <si>
    <t xml:space="preserve"> الطائرات المؤجرة</t>
  </si>
  <si>
    <t xml:space="preserve"> الطائرات الخاصة</t>
  </si>
  <si>
    <t>المجموع</t>
  </si>
  <si>
    <t>كانون الثاني</t>
  </si>
  <si>
    <t>شباط</t>
  </si>
  <si>
    <t>نيسان</t>
  </si>
  <si>
    <t>حزيران</t>
  </si>
  <si>
    <t>تموز</t>
  </si>
  <si>
    <t>تشرين الثاني</t>
  </si>
  <si>
    <t>الشهر</t>
  </si>
  <si>
    <t xml:space="preserve">مطار بغـــداد الدولي </t>
  </si>
  <si>
    <t xml:space="preserve">مطار البصرة الدولي </t>
  </si>
  <si>
    <t>شركات الطيران العاملة</t>
  </si>
  <si>
    <t>بيروت ME</t>
  </si>
  <si>
    <t>طيران ألأمارات EK</t>
  </si>
  <si>
    <t>طيران دبي FZ</t>
  </si>
  <si>
    <t>ألشهر</t>
  </si>
  <si>
    <t xml:space="preserve">ذكور </t>
  </si>
  <si>
    <t>المؤشرات</t>
  </si>
  <si>
    <t>القيمة (الف دينار)</t>
  </si>
  <si>
    <t>مجموع العاملين</t>
  </si>
  <si>
    <t>نقل العاملين</t>
  </si>
  <si>
    <t xml:space="preserve">المستلزمات السلعية </t>
  </si>
  <si>
    <t>وقود ومحروقات وزيوت</t>
  </si>
  <si>
    <t>ادوات احتياطية</t>
  </si>
  <si>
    <t>المتنوعات</t>
  </si>
  <si>
    <t>ماء وكهرباء</t>
  </si>
  <si>
    <t>مجموع المستلزمات السلعية</t>
  </si>
  <si>
    <t xml:space="preserve">المستلزمات الخدمية </t>
  </si>
  <si>
    <t>تكاليف صيانة وتصليح</t>
  </si>
  <si>
    <t>نوع المصروفات</t>
  </si>
  <si>
    <t>مصروفات اخرى</t>
  </si>
  <si>
    <t>جدول رقم (2) أ</t>
  </si>
  <si>
    <t xml:space="preserve">الطائرات العربية والاجنبية </t>
  </si>
  <si>
    <r>
      <t xml:space="preserve">اسطول النقل الجوي لعام / 2014 خاص بـ </t>
    </r>
    <r>
      <rPr>
        <b/>
        <sz val="16"/>
        <color theme="5" tint="-0.249977111117893"/>
        <rFont val="Arial"/>
        <family val="2"/>
      </rPr>
      <t>(( المنشأة العامة للطيران المدني ))</t>
    </r>
  </si>
  <si>
    <t>Value (000 ID)</t>
  </si>
  <si>
    <t>القرطاسية</t>
  </si>
  <si>
    <t>نفقات الوقود</t>
  </si>
  <si>
    <t>مواد المكافحة</t>
  </si>
  <si>
    <t>البريد</t>
  </si>
  <si>
    <t>نفقات الطبع</t>
  </si>
  <si>
    <t>تنظيف الدائرة</t>
  </si>
  <si>
    <t>مجموع المستلزمات الخدمية</t>
  </si>
  <si>
    <t>المستلزمات السلعية اخرى</t>
  </si>
  <si>
    <t>دعاية وطبع وضيافة</t>
  </si>
  <si>
    <t>المطارات</t>
  </si>
  <si>
    <t xml:space="preserve"> </t>
  </si>
  <si>
    <t xml:space="preserve"> 
</t>
  </si>
  <si>
    <t>ذكور</t>
  </si>
  <si>
    <t>دكتوراه</t>
  </si>
  <si>
    <t>ماجستير</t>
  </si>
  <si>
    <t>دبلوم عالي</t>
  </si>
  <si>
    <t>بكالوريوس</t>
  </si>
  <si>
    <t xml:space="preserve">دبلوم </t>
  </si>
  <si>
    <t>متوسطة</t>
  </si>
  <si>
    <t>طيران ألخليج GF</t>
  </si>
  <si>
    <t>التركية  PC</t>
  </si>
  <si>
    <t>_</t>
  </si>
  <si>
    <t>جدول (1)</t>
  </si>
  <si>
    <t xml:space="preserve">حركة الطائرات للخطوط الجوية العراقية </t>
  </si>
  <si>
    <t>جدول (5)</t>
  </si>
  <si>
    <t xml:space="preserve">   </t>
  </si>
  <si>
    <t>مواد الوقاية</t>
  </si>
  <si>
    <t xml:space="preserve">خامات ومواد اولية                           </t>
  </si>
  <si>
    <t>Table (1)</t>
  </si>
  <si>
    <t>Airport</t>
  </si>
  <si>
    <t>Month</t>
  </si>
  <si>
    <t xml:space="preserve"> المجموع                 </t>
  </si>
  <si>
    <t>آب</t>
  </si>
  <si>
    <t xml:space="preserve">طائرات الشركة العامة للخطوط الجوية العراقية </t>
  </si>
  <si>
    <t>عدد العاملين للمنشأة العامة للطيران المدني</t>
  </si>
  <si>
    <t>عدد الطائرات العاملة في المطارات العراقية</t>
  </si>
  <si>
    <t>مطار أربيل الدولي</t>
  </si>
  <si>
    <t xml:space="preserve">الخطوط الجوية العراقية (دولي + داخلي)  
</t>
  </si>
  <si>
    <t>السورية RB</t>
  </si>
  <si>
    <t>القطرية QR</t>
  </si>
  <si>
    <t>المصرية MS</t>
  </si>
  <si>
    <t>الأردنية ألملكية RJ</t>
  </si>
  <si>
    <t>التركية TK</t>
  </si>
  <si>
    <t>نوع الإيراد</t>
  </si>
  <si>
    <t>إيرادات متنوعة</t>
  </si>
  <si>
    <t>إيراد النشاط االتجاري</t>
  </si>
  <si>
    <t xml:space="preserve">إيراد سنوات سابقة </t>
  </si>
  <si>
    <t>إيرادات عرضية</t>
  </si>
  <si>
    <t xml:space="preserve">إستئجار موجودات ثابتة </t>
  </si>
  <si>
    <t xml:space="preserve">إجور المكالمات الهاتفية </t>
  </si>
  <si>
    <t>إجور الكهرباء</t>
  </si>
  <si>
    <t>إجور الماء</t>
  </si>
  <si>
    <t xml:space="preserve">ملاحظة (1)  : الأسطول :- يشمل الطائرات ( العراقية والخاصة والعربية والأجنبية وأقليم كردستان ) .     </t>
  </si>
  <si>
    <t xml:space="preserve">مطار النجف الدولي </t>
  </si>
  <si>
    <t>أذار</t>
  </si>
  <si>
    <t>أيار</t>
  </si>
  <si>
    <t>أيلول</t>
  </si>
  <si>
    <t>تشرين الأول</t>
  </si>
  <si>
    <t>كانون الأول</t>
  </si>
  <si>
    <t>إناث</t>
  </si>
  <si>
    <t>إبتدائية</t>
  </si>
  <si>
    <t>دون الإبتدائية</t>
  </si>
  <si>
    <t>إعدادية</t>
  </si>
  <si>
    <t>إيرادات إيجار ممتلكات الدولة</t>
  </si>
  <si>
    <t xml:space="preserve">عدد العاملين للشركة العامة للخطوط الجوية العراقية </t>
  </si>
  <si>
    <t>ملاحظة (1) : البضاعة المفرغة :- هي البضاعة الواردة (من الخارج ) .</t>
  </si>
  <si>
    <t>ملاحظة (2) : البضاعة المحملة :- هي البضاعة المصدرة (الى الخارج) .</t>
  </si>
  <si>
    <t>إيراد نشاط الإنتاج السلعي</t>
  </si>
  <si>
    <t xml:space="preserve">المجموع الكلي للإيرادات المتحققة 
(قيمة الإنتاج)
</t>
  </si>
  <si>
    <t>العربية للطيران / الشارقة</t>
  </si>
  <si>
    <t xml:space="preserve">الطائرات العربية والأجنبية </t>
  </si>
  <si>
    <t xml:space="preserve">ملاحظة : كمية الشحن الجوي لمطار بغداد الدولي تم الإعتماد على جداول الخطوط الجوية العراقية .        </t>
  </si>
  <si>
    <t xml:space="preserve">ملاحظة : الحركة أعلاه هي لمطار بغداد الدولي فقط . </t>
  </si>
  <si>
    <t>ملاحظة : الحركة أعلاه هي لمطار بغداد الدولي فقط .</t>
  </si>
  <si>
    <t xml:space="preserve">ملاحظة : جميع الشركات أعلاه لديها رحلات أسبوعية من مطار البصرة والنجف وأربيل . </t>
  </si>
  <si>
    <t>الضيافة والوفود</t>
  </si>
  <si>
    <t xml:space="preserve"> . بيانات مطار السليمانية الدولي مصدرها هيئة أحصاء إقليم كردستان *</t>
  </si>
  <si>
    <t xml:space="preserve"> . بيانات مطار السليمانية الدولي مصدرها هيئة إحصاء إقليم كردستان *</t>
  </si>
  <si>
    <t xml:space="preserve">عدد الرحلات الجوية في المطارات العراقية على طائرات ألشركة ألعامة للخطوط الجوية 
</t>
  </si>
  <si>
    <t>(داخلية ودولية)</t>
  </si>
  <si>
    <t>مجموع المسافرين المنقولين للخطوط الجوية العراقية (داخلي ودولي) حسب المطارات</t>
  </si>
  <si>
    <t xml:space="preserve">كمية البضاعة المنقولة من والى مطار بغداد الدولي  على طائرات الشركة العامة للخطوط الجوية العراقية 
 </t>
  </si>
  <si>
    <t>** مطار الموصل الدولي الحركة متوقفة فية بسبب الأعمال الأرهابية .</t>
  </si>
  <si>
    <t>الإجور والرواتب والمساهمة في التأمينات الإجتماعية (الف دينار)</t>
  </si>
  <si>
    <t>تجهيزات العاملين</t>
  </si>
  <si>
    <t xml:space="preserve">المجموع </t>
  </si>
  <si>
    <t xml:space="preserve">عدد الطائرات </t>
  </si>
  <si>
    <t xml:space="preserve">الهابطة </t>
  </si>
  <si>
    <t xml:space="preserve">المغادرة </t>
  </si>
  <si>
    <t xml:space="preserve">القادمون </t>
  </si>
  <si>
    <t xml:space="preserve">المغادرون </t>
  </si>
  <si>
    <t xml:space="preserve">اناث </t>
  </si>
  <si>
    <t>الملابس</t>
  </si>
  <si>
    <t>المواد واللوازم الاخرى</t>
  </si>
  <si>
    <t xml:space="preserve">النشر </t>
  </si>
  <si>
    <t>الأعلام</t>
  </si>
  <si>
    <t>الأشتراك في الدورات</t>
  </si>
  <si>
    <t>الخدمات الأخرى (المتنوعة)</t>
  </si>
  <si>
    <t>إيفادات داخلية</t>
  </si>
  <si>
    <t>إيفادات خارجية</t>
  </si>
  <si>
    <t>النقل المباشر للأقمار الصناعية</t>
  </si>
  <si>
    <t>خدمات شبكة المعلومات</t>
  </si>
  <si>
    <t xml:space="preserve">أجور سكن </t>
  </si>
  <si>
    <t>مصاريف صيانة</t>
  </si>
  <si>
    <t>إجور أستخدام المجال الجوي العراقي</t>
  </si>
  <si>
    <t>إيراد تشغيل للغير</t>
  </si>
  <si>
    <t>الأندثارات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</si>
  <si>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</si>
  <si>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</si>
  <si>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</si>
  <si>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</si>
  <si>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</si>
  <si>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</si>
  <si>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</si>
  <si>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</si>
  <si>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</si>
  <si>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</si>
  <si>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</si>
  <si>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</si>
  <si>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</si>
  <si>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مستلزمات سلعية اخرى (مطبوعات)</t>
  </si>
  <si>
    <t>اجور وسائط نقل</t>
  </si>
  <si>
    <t>استئجارالمكائن والمعدات</t>
  </si>
  <si>
    <t>استئجار وسائط النقل</t>
  </si>
  <si>
    <t>إجور حراسة المنشأت</t>
  </si>
  <si>
    <t>الرسوم</t>
  </si>
  <si>
    <t>اجور هبوط وايواء</t>
  </si>
  <si>
    <t>اجور خدمات الاعلانات</t>
  </si>
  <si>
    <t>ايراد دور صالات الاستراحة</t>
  </si>
  <si>
    <t>ضريبة على دخول منتسبي القطاع العام</t>
  </si>
  <si>
    <t>تجهيزات العاملين *</t>
  </si>
  <si>
    <t>تعويضات المشتغلين **
 (الف دينار)</t>
  </si>
  <si>
    <t>* تجهيزات العاملين = ملابس + اغذية + طبية</t>
  </si>
  <si>
    <t>* * تعويضات المشتغلين = الاجور والرواتب والمساهمة في التأمينات الاجتماعية + نقل العاملين + تجهيزات العاملين</t>
  </si>
  <si>
    <t>* يتضمن نقل عاملين</t>
  </si>
  <si>
    <t>* * يتضمن اشتراكات وانتماءات + اقساط تأمين</t>
  </si>
  <si>
    <t>إيراد النشاط الخدمي *</t>
  </si>
  <si>
    <t>*  يتضمن ايجار موجودات ثابتة + الايرادات المتنوعة</t>
  </si>
  <si>
    <t>اعانات</t>
  </si>
  <si>
    <t>تعويضات المشتغلين ** (الف دينار)</t>
  </si>
  <si>
    <t xml:space="preserve">الإجور والرواتب والمساهمة في التامينات الأجتماعية (الف دينار)           </t>
  </si>
  <si>
    <t xml:space="preserve"> المؤشرات الرئيسة لنشاط النقل الجوي في القطاع الحكومي والعام لسنة 2015    </t>
  </si>
  <si>
    <t xml:space="preserve">الوحدة القياسية Measure unit </t>
  </si>
  <si>
    <t>عدد Number</t>
  </si>
  <si>
    <t xml:space="preserve"> مسافرPassenger</t>
  </si>
  <si>
    <t>طن Ton</t>
  </si>
  <si>
    <t>رحلة Flight</t>
  </si>
  <si>
    <t xml:space="preserve">(Key Indicators) of Air Transport in Public and Governmental Sector For 2015 </t>
  </si>
  <si>
    <t>حركة المسافرين الإجمالي 
(الدولي + الداخلي)</t>
  </si>
  <si>
    <t xml:space="preserve">  حركة الطائرات الإجمالي 
(الدولي + الداخلي)</t>
  </si>
  <si>
    <t>Iraqi airways aircrafts</t>
  </si>
  <si>
    <t xml:space="preserve">Total </t>
  </si>
  <si>
    <t>Landing</t>
  </si>
  <si>
    <t xml:space="preserve">Departing </t>
  </si>
  <si>
    <t>Arrivals</t>
  </si>
  <si>
    <t>Departures</t>
  </si>
  <si>
    <t>No. of aircrafts</t>
  </si>
  <si>
    <t>قادمون Arrivals</t>
  </si>
  <si>
    <t>مغادرون Departures</t>
  </si>
  <si>
    <t>داخلية Domestic</t>
  </si>
  <si>
    <t>دولية International</t>
  </si>
  <si>
    <t>هابطة Landing</t>
  </si>
  <si>
    <t xml:space="preserve">مغادرة Departing </t>
  </si>
  <si>
    <t>بضاعة Cargo</t>
  </si>
  <si>
    <t>بريد Mail</t>
  </si>
  <si>
    <t>ذكور Male</t>
  </si>
  <si>
    <t>أناث Female</t>
  </si>
  <si>
    <t>Air Transport Fleet and Aircrafts and Passengers Movement (International &amp; Domestic) For 2015</t>
  </si>
  <si>
    <t>مطارالموصل **</t>
  </si>
  <si>
    <t xml:space="preserve">   *مطار السليمانية الدولي </t>
  </si>
  <si>
    <t xml:space="preserve">               المجموع               Total </t>
  </si>
  <si>
    <t>Baghdad International Airport</t>
  </si>
  <si>
    <t>Erbil International Airport</t>
  </si>
  <si>
    <t>Basrah  International Airport</t>
  </si>
  <si>
    <t>Najaf International Airport</t>
  </si>
  <si>
    <t>Sulaimaniya International Airport*</t>
  </si>
  <si>
    <t xml:space="preserve">                   حركة المسافرين                      Passengers movement</t>
  </si>
  <si>
    <t xml:space="preserve">                   المؤشر                   Indicator    </t>
  </si>
  <si>
    <t xml:space="preserve"> أسطول النقل الجوي وحركة الطائرات والمسافرين (الدولي والداخلي) لسنة 2015 </t>
  </si>
  <si>
    <t xml:space="preserve"> * مطار السليمانية الدولي </t>
  </si>
  <si>
    <t>** مطارالموصل الدولي</t>
  </si>
  <si>
    <t xml:space="preserve">                   حركة الطائرات                     Aircrafts movement</t>
  </si>
  <si>
    <t>Sulaimaniya International Airport *</t>
  </si>
  <si>
    <t>Mosul International Airport **</t>
  </si>
  <si>
    <t xml:space="preserve">الرحلات الداخلية في المطارات العراقية وحركة الطائرات والمسافرين على طائرات (الشركة العامة للخطوط الجوية العراقية) لسنة 2015  </t>
  </si>
  <si>
    <t>** مطارالسليمانية الدولي</t>
  </si>
  <si>
    <t>* بيانات مطار السليمانية الدولي مصدرها هيئة إحصاء إقليم كردستان .</t>
  </si>
  <si>
    <t xml:space="preserve">Percentage </t>
  </si>
  <si>
    <t>Company</t>
  </si>
  <si>
    <t>Iraqi Airways  +International ) (Domestic</t>
  </si>
  <si>
    <t>Turkisk- TK</t>
  </si>
  <si>
    <t>Royal Jordan- RJ</t>
  </si>
  <si>
    <t>Beirut- ME</t>
  </si>
  <si>
    <t>Emirates- EK</t>
  </si>
  <si>
    <t>Dubai Air - FZ</t>
  </si>
  <si>
    <t>Abu Dhabi- EY</t>
  </si>
  <si>
    <t>Egyptian - MS</t>
  </si>
  <si>
    <t>Gulf Air</t>
  </si>
  <si>
    <t>Qatar Airways - QR</t>
  </si>
  <si>
    <t>Syrian Air- RB</t>
  </si>
  <si>
    <t>Sweden Air- HR</t>
  </si>
  <si>
    <t>Air Arabia- Sharjah</t>
  </si>
  <si>
    <t>Unloaded</t>
  </si>
  <si>
    <t xml:space="preserve">Loaded </t>
  </si>
  <si>
    <t xml:space="preserve">March </t>
  </si>
  <si>
    <t>Loaded</t>
  </si>
  <si>
    <t xml:space="preserve"> عدد العاملين في نشاط النقل الجوي (للمنشأة العامة للطيران المدني) حسب طبيعة العمل والجنس لسنة  2015</t>
  </si>
  <si>
    <t xml:space="preserve"> عدد العاملين في نشاط النقل الجوي (للشركة العامة للخطوط الجوية العراقية) حسب طبيعة العمل والجنس لسنة 2015
 </t>
  </si>
  <si>
    <t>الجنس</t>
  </si>
  <si>
    <t xml:space="preserve">Sex </t>
  </si>
  <si>
    <t>طبيعة العمل     Work</t>
  </si>
  <si>
    <t>ادارية Administrative</t>
  </si>
  <si>
    <t xml:space="preserve">هندسية  Engineering  </t>
  </si>
  <si>
    <t xml:space="preserve">       فنية       Technical </t>
  </si>
  <si>
    <t>Male</t>
  </si>
  <si>
    <t>Female</t>
  </si>
  <si>
    <t xml:space="preserve"> عدد العاملين في نشاط النقل الجوي (للمنشأة العامة للطيران المدني) حسب المستوى التعليمي والجنس لسنة 2015</t>
  </si>
  <si>
    <t>Certificate</t>
  </si>
  <si>
    <t>الشهادات</t>
  </si>
  <si>
    <t>Ph.D</t>
  </si>
  <si>
    <t>Master degree</t>
  </si>
  <si>
    <t>High Diploma</t>
  </si>
  <si>
    <t xml:space="preserve">Secondary </t>
  </si>
  <si>
    <t>Intermediate</t>
  </si>
  <si>
    <t>Primary</t>
  </si>
  <si>
    <t>No certificate</t>
  </si>
  <si>
    <t xml:space="preserve"> عدد العاملين في نشاط النقل الجوي (للشركة العامة للخطوط الجوية العراقية) حسب المستوى التعليمي والجنس لسنة 2015</t>
  </si>
  <si>
    <t xml:space="preserve">    Value of Commodity inputs (Civil Aviation Authority)For 2015</t>
  </si>
  <si>
    <t>Commodity inputs</t>
  </si>
  <si>
    <t>Stationary</t>
  </si>
  <si>
    <t>Electricity  wages</t>
  </si>
  <si>
    <t>Fuel expenses</t>
  </si>
  <si>
    <t xml:space="preserve">Wearing apparel </t>
  </si>
  <si>
    <t>Pest control</t>
  </si>
  <si>
    <t>Other materials and requirements</t>
  </si>
  <si>
    <t>Water wages</t>
  </si>
  <si>
    <t>Total commodity inputs</t>
  </si>
  <si>
    <t xml:space="preserve">Pest Prevention </t>
  </si>
  <si>
    <t xml:space="preserve"> قيمة المستلزمات الخدمية (للمنشأة العامة للطيران المدني) لسنة 2015       </t>
  </si>
  <si>
    <t xml:space="preserve">Publishing and advertising </t>
  </si>
  <si>
    <t>Media</t>
  </si>
  <si>
    <t>Mail</t>
  </si>
  <si>
    <t>Hospitality and delegations</t>
  </si>
  <si>
    <t>publishing expenses</t>
  </si>
  <si>
    <t>Participation in cources</t>
  </si>
  <si>
    <t>Cleaning</t>
  </si>
  <si>
    <t>Establishments guards wages</t>
  </si>
  <si>
    <t>Other services</t>
  </si>
  <si>
    <t>Total service inputs</t>
  </si>
  <si>
    <t xml:space="preserve"> Value of service inputs (Civil Aviation Authority) For 2015</t>
  </si>
  <si>
    <t>Service inputs</t>
  </si>
  <si>
    <t>تضمين الموظفين</t>
  </si>
  <si>
    <t>Indicator</t>
  </si>
  <si>
    <t>Grand total of revenues (output value)</t>
  </si>
  <si>
    <t>Revenues Value For (Civil Aviation Authority) For 2015</t>
  </si>
  <si>
    <t xml:space="preserve"> قيمة الإيرادات المتحققة (للمنشأة العامة للطيران المدني) لسنة 2015 </t>
  </si>
  <si>
    <t xml:space="preserve"> قيمة الإيرادات الاخرى(للمنشأة العامة للطيران المدني) لسنة 2015 </t>
  </si>
  <si>
    <t xml:space="preserve"> عدد المشتغلين وتعويضاتهم (للمنشأة العامة للطيران المدني) لسنة 2015       </t>
  </si>
  <si>
    <t xml:space="preserve"> Number of Employees and Compensation (Civil Aviation Authority)For 2015</t>
  </si>
  <si>
    <t xml:space="preserve">Revenue </t>
  </si>
  <si>
    <t xml:space="preserve">Total Employees </t>
  </si>
  <si>
    <t>Employees transport</t>
  </si>
  <si>
    <t xml:space="preserve">Employees supplies </t>
  </si>
  <si>
    <t>Compensation of employees</t>
  </si>
  <si>
    <t xml:space="preserve">  Commodity inputs value (Iraqi Airways) For 2015
</t>
  </si>
  <si>
    <t xml:space="preserve">Commodity input </t>
  </si>
  <si>
    <t>Crude and raw materials</t>
  </si>
  <si>
    <t xml:space="preserve">Fuel and lubricants </t>
  </si>
  <si>
    <t>Spare parts</t>
  </si>
  <si>
    <t>Water &amp; electricity</t>
  </si>
  <si>
    <t>Other commodity inputs</t>
  </si>
  <si>
    <t>Employees supplies</t>
  </si>
  <si>
    <t>Service inputs value (Iraqi Airways) For 2015</t>
  </si>
  <si>
    <t xml:space="preserve"> قيمة المستلزمات الخدمية (للشركة العامة للخطوط الجوية العراقية) لسنة 2015 </t>
  </si>
  <si>
    <t xml:space="preserve"> قيمة المستلزمات السلعية (للشركة العامة للخطوط الجوية العراقية) لسنة 2015               </t>
  </si>
  <si>
    <t>Advertising, printing and host</t>
  </si>
  <si>
    <t xml:space="preserve">Fixed assets rent </t>
  </si>
  <si>
    <t>Commodity production activity revenue</t>
  </si>
  <si>
    <t>Trade activity revenue</t>
  </si>
  <si>
    <t>Reveues of employing others</t>
  </si>
  <si>
    <t>Service activity revenue</t>
  </si>
  <si>
    <t>Value of Other Revenues (Iraqi Airways) For 2015</t>
  </si>
  <si>
    <t xml:space="preserve"> قيمة الإيرادات الاخرى (للشركة العامة للخطوط الجوية العراقية) لسنة 2015 </t>
  </si>
  <si>
    <t>المجموع الكلي للإيرادات المتحققة (قيمة الإنتاج)</t>
  </si>
  <si>
    <t>Revenue</t>
  </si>
  <si>
    <t>Previous revenues</t>
  </si>
  <si>
    <t xml:space="preserve"> قيمة الايرادات المتحققة (للشركة العامة للخطوط الجوية العراقية) لسنة 2015</t>
  </si>
  <si>
    <t>Revenues Value For (Iraqi Airways) For 2015</t>
  </si>
  <si>
    <t xml:space="preserve"> قيمة المصروفات الأخرى (للشركة العامة للخطوط الجوية العراقية) لسنة 2015       </t>
  </si>
  <si>
    <t xml:space="preserve"> عدد المشتغلين وتعويضاتهم (للشركة العامة للخطوط الجوية العراقية) لسنة 2015       </t>
  </si>
  <si>
    <t>Other expenses</t>
  </si>
  <si>
    <t xml:space="preserve"> الرحلات الدولية في المطارات العراقية وحركة الطائرات والمسافرين على طائرات (الشركة العامة للخطوط الجوية العراقية) لسنة 2015</t>
  </si>
  <si>
    <t>Value of Other Revenues (Civil Aviation Authority) For 2015</t>
  </si>
  <si>
    <t>طائرات الاقليم (العربية والدولية)</t>
  </si>
  <si>
    <t>Turkisk- PC</t>
  </si>
  <si>
    <t>Table (13)</t>
  </si>
  <si>
    <t>جدول (16)</t>
  </si>
  <si>
    <t>Table (16)</t>
  </si>
  <si>
    <t>جدول (15)</t>
  </si>
  <si>
    <t>Table (15)</t>
  </si>
  <si>
    <t xml:space="preserve">          قيمة المستلزمات السلعية (للمنشأة العامة للطيران المدني) لسنة 2015             </t>
  </si>
  <si>
    <t xml:space="preserve">     Value of Other Expenses (Iraqi Airways) For 2015</t>
  </si>
  <si>
    <t>Number of Employees and Compensation (Iraqi Airways) For 2015</t>
  </si>
  <si>
    <t>ملاحظة : المطارات كما في جدول (5،4)</t>
  </si>
  <si>
    <t>اسطول النقل الجوي</t>
  </si>
  <si>
    <t xml:space="preserve">   الطائرات الخاصة للأقليم</t>
  </si>
  <si>
    <t xml:space="preserve">* طائرات الخطوط الجوية العراقية    </t>
  </si>
  <si>
    <t xml:space="preserve">                         حركة الطائرات                          Aircrafts movement                                  </t>
  </si>
  <si>
    <t>أبو ظبي EY *</t>
  </si>
  <si>
    <t>السويدية HR *</t>
  </si>
  <si>
    <t xml:space="preserve">* توقف رحلات شركة طيران EY (أبو ظبي) وشركة طيران HR (السويدية) الى بغداد ولإسباب تتعلق بالشركتين فقط . </t>
  </si>
  <si>
    <t xml:space="preserve">المفرغة </t>
  </si>
  <si>
    <t xml:space="preserve">المحملة </t>
  </si>
  <si>
    <t xml:space="preserve">   كميـــــة البضاعة المنقولة من والى مطار بغداد الدولي حسب الأشهر علــــى طـائرات (الشركة العامة للخطوط الجوية العراقية) لسنة 2015 (كغم)</t>
  </si>
  <si>
    <t xml:space="preserve">كمية البضاعة المنقولة من والى مطار بغداد الدولي لمختــلف شــركات الطيران العاملة (للمنشأة العامة للطيران المدني) لسنة 2015 (كغم)  </t>
  </si>
  <si>
    <t xml:space="preserve"> Quantity of cargo Transported From - To Baghdad International Airport on Iraqi Airways By Month For 2015(Kg)</t>
  </si>
  <si>
    <t>Quantity of Cargo Transported  From - To Baghdad International Airport (Civil Aviation Authority)For 2015(Kg)</t>
  </si>
  <si>
    <t xml:space="preserve">المحملة  </t>
  </si>
  <si>
    <t xml:space="preserve">       المجموع             </t>
  </si>
  <si>
    <t xml:space="preserve">مجموع المستلزمات الخدمية </t>
  </si>
  <si>
    <t>المؤشر</t>
  </si>
  <si>
    <t xml:space="preserve">مشتريات لغرض البيع </t>
  </si>
  <si>
    <t>مشتريات لغرض البيع (للشركة العامة للخطوط الجوية العراقية) لسنة 2015</t>
  </si>
  <si>
    <t>ملاحظة (2) : البيانات أعلاه تخص كافة المطارات العراقية وبضمنها مطاربغداد الدولي .</t>
  </si>
  <si>
    <t xml:space="preserve"> . ملاحظة (3) : بيانات الأقليم مصدرها وزارة النقل الاتحادية مع هيئة إحصاء اقليم كردستان  </t>
  </si>
  <si>
    <t>-</t>
  </si>
  <si>
    <t xml:space="preserve">* بيانات غير متوفرة </t>
  </si>
  <si>
    <t xml:space="preserve"> حركة الطائرات وعددالمسافرين في مطار بغداد الدولي (النقل الداخلي)  حسب الأشهر (للشركة العامة للخطوط الجوية العراقية) لسنة 2015 *</t>
  </si>
  <si>
    <t>* طائرات الخطوط الجوية العراقية حاصل جمع جدول (4 و5) .</t>
  </si>
  <si>
    <t>Wage, salary and contribution to social insurance (000ID)</t>
  </si>
  <si>
    <t xml:space="preserve">                                                                       clothes + food + medicine = Employees supplies</t>
  </si>
  <si>
    <t>Number of aircrafts in-service in Iraqi airports</t>
  </si>
  <si>
    <t xml:space="preserve">Number of flights on Iraqi airways </t>
  </si>
  <si>
    <t>Aircrafts movement for iraqi airways (domestic and international)</t>
  </si>
  <si>
    <t>Total passenders for Iraqi airways (domestic and international) by airport</t>
  </si>
  <si>
    <t>Number of Employees in  Iraqi Airways</t>
  </si>
  <si>
    <t>Number of Employees in Civil Aviation Authority</t>
  </si>
  <si>
    <t>Details</t>
  </si>
  <si>
    <t xml:space="preserve">Quantity of cargo transported from-to Baghdad international airport on iraqi airways </t>
  </si>
  <si>
    <t xml:space="preserve">Aircrafts of Kurdistan Region  </t>
  </si>
  <si>
    <t xml:space="preserve">Aircrafts of Kurdistan Region ( Arab and international )  </t>
  </si>
  <si>
    <t xml:space="preserve">    
Total aircraft movement  (international + domestic)</t>
  </si>
  <si>
    <t>Total passengers movement (international+domestic)</t>
  </si>
  <si>
    <t>Aircrafts fleet</t>
  </si>
  <si>
    <t>Note 1 : Fleet includes Iraqi,private, arab and forign aircrafts</t>
  </si>
  <si>
    <t xml:space="preserve">Not 2: Data mentioned above relared to all airports including Baghdad international airport </t>
  </si>
  <si>
    <t xml:space="preserve">(-) Data unavailable: we don't have number of aircrafts but number of companies operating in Iraq : (7 domestic companies and (34) Arab and foreign </t>
  </si>
  <si>
    <t xml:space="preserve">No. of international flights </t>
  </si>
  <si>
    <t xml:space="preserve">No. of domestic flights </t>
  </si>
  <si>
    <t xml:space="preserve"> Aircraft Movement and Number of Passengers in Baghdad International Airport (International Transport) By Month on Different Operation Aviation Companies For 2015 *</t>
  </si>
  <si>
    <t>*The Movmement only in Baghdad Internationl Airport .</t>
  </si>
  <si>
    <t>النسبة المئوية %</t>
  </si>
  <si>
    <t>Aircraft Movement and Number of Passengers in Baghdad International Airport (domestic transport) on  (Iraqi Airways) By Month on Iraqi Airways  For 2015 *</t>
  </si>
  <si>
    <t>The Movmement only in Baghdad Internationl Airport .</t>
  </si>
  <si>
    <t>Total Activity For Air Transport in Baghdad International Airport  on Different operating companies including  Iraqi Airways For 2015</t>
  </si>
  <si>
    <t>* Flights from Ey and HR to Baghdad stopped due to reasons related to both companies.</t>
  </si>
  <si>
    <t>Note: All companies above have weekly flights from Basrah, Najaf and Erbil</t>
  </si>
  <si>
    <t xml:space="preserve">Note1: Unloade: carego imported </t>
  </si>
  <si>
    <t xml:space="preserve">Note 2: Loaded: Carego exported </t>
  </si>
  <si>
    <t>Note: Tables of Iraqi airways were adopted to define quantity of cargo transported</t>
  </si>
  <si>
    <t xml:space="preserve">Quantity of Mail Cargo From - To Baghdad International Airport on Different Operating  Companies (Civil Aviation Authority) For 2015(Kg) </t>
  </si>
  <si>
    <t xml:space="preserve"> Number of Employees in Air Transport Activity (Civil Aviation Authority) By Type of work and sex For 2015</t>
  </si>
  <si>
    <t xml:space="preserve"> Number of Employees in Air Transport Activity ( Iraqi Airways) By Type of Work and Sex For 2015</t>
  </si>
  <si>
    <t>Bachelor</t>
  </si>
  <si>
    <t xml:space="preserve">Diploma </t>
  </si>
  <si>
    <t>Number of Employees ( Civil Aviation Authority) by Educational Attainment and Sex for 2015</t>
  </si>
  <si>
    <t>* Data Unavailable</t>
  </si>
  <si>
    <t>Number of Employees ( Iraqi Airways) by Educational Attainment and Sex for 2015</t>
  </si>
  <si>
    <t>Rent of machinery and equipment</t>
  </si>
  <si>
    <t>Phone calles charges</t>
  </si>
  <si>
    <t>Rent of transport means</t>
  </si>
  <si>
    <t>Domestic delegations</t>
  </si>
  <si>
    <t>External delegations</t>
  </si>
  <si>
    <t>Direct satellite transmission</t>
  </si>
  <si>
    <t>Information network services</t>
  </si>
  <si>
    <t>Accomodation cost</t>
  </si>
  <si>
    <t>Maintenance cost</t>
  </si>
  <si>
    <t>Transportation cost</t>
  </si>
  <si>
    <t>Land rentals (non-agricultural)</t>
  </si>
  <si>
    <t>Compensations and fines (administrative fines)</t>
  </si>
  <si>
    <t>Fees</t>
  </si>
  <si>
    <t>revenues of state properties rent</t>
  </si>
  <si>
    <t>Charges of landing and accomodation</t>
  </si>
  <si>
    <t>Advertising charges</t>
  </si>
  <si>
    <t>Halls revenues</t>
  </si>
  <si>
    <t>Tax on incomes of public sector employees</t>
  </si>
  <si>
    <t>charges on using Iraq atmosphere</t>
  </si>
  <si>
    <t xml:space="preserve"> Miscellaneous revenues </t>
  </si>
  <si>
    <t>Employees inclusion</t>
  </si>
  <si>
    <t>Maintenance and repair costs</t>
  </si>
  <si>
    <t>Transport, delegaion and communication*</t>
  </si>
  <si>
    <t>* include employees transport</t>
  </si>
  <si>
    <t>** include subscribes + insurance installments</t>
  </si>
  <si>
    <t>* include fixed assets rent+ miscellaneous</t>
  </si>
  <si>
    <t xml:space="preserve">Miscellaneous </t>
  </si>
  <si>
    <t>Miscellaneous service expenses **</t>
  </si>
  <si>
    <t>Purchases for Sale ( Iraqi Airways) for 2015</t>
  </si>
  <si>
    <t>Purchases for sale</t>
  </si>
  <si>
    <t xml:space="preserve">Land rentals (no-agricultural) </t>
  </si>
  <si>
    <t xml:space="preserve">Nonessential  revenues </t>
  </si>
  <si>
    <t>Miscellaneous transferring expenses</t>
  </si>
  <si>
    <t xml:space="preserve">Subsidies </t>
  </si>
  <si>
    <t>Depreciations</t>
  </si>
  <si>
    <t>* Employees supplies = clothes+food+medical</t>
  </si>
  <si>
    <t>Expenses</t>
  </si>
  <si>
    <t>** Compensation of employees= Wages,slaries and contribution to social insurance + employees transport + employees supplies</t>
  </si>
  <si>
    <t>Note: Airports as in table(4,5)</t>
  </si>
  <si>
    <t>Note 3: Source of data  of Kurdistan Region is federal ministry of transport with KRSO</t>
  </si>
  <si>
    <t>Arab and foreign Aircrafts</t>
  </si>
  <si>
    <t xml:space="preserve">عدد الرحلات الدولية  </t>
  </si>
  <si>
    <t xml:space="preserve"> الرحلات الدولية في المطارات العراقية  وحركة الطائرات والمسافرين (لمختلف شركات الطيران العاملة) وبضمنها الشركة العامة للخطوط الجوية العراقية لسنة 2015 
</t>
  </si>
  <si>
    <t xml:space="preserve"> International flights in Iraqi Airports and Aircrafts and Passengers Movement (For Different Aviation Companies) Including Iraqi Airways For 2015</t>
  </si>
  <si>
    <t xml:space="preserve"> International flights in Iraqi Airports and Aircrafts and Passengers Movement (Iraqi Airways) For 2015</t>
  </si>
  <si>
    <t>عدد الرحلات الدولية</t>
  </si>
  <si>
    <t>Domesticl flights in Iraqi Airports and Aircrafts and Passengers Movement (Iraqi Airways)  For 2015</t>
  </si>
  <si>
    <t xml:space="preserve">عدد الرحلات الداخلية </t>
  </si>
  <si>
    <t xml:space="preserve"> حركة الطائرات وعدد المسافرين في مطار بغداد الدولي (النقل الدولي)  حسب الاشهر (لمختلف شركات الطيران العاملة) لسنة 2015 *</t>
  </si>
  <si>
    <t xml:space="preserve">النشاط الإجمالي لحركة النقل الجوي في مطار بغداد الدولي لمختلف (شركات الطيران العاملة) وبضمنها الشركة العامة للخطوط الجوية العراقية لسنة 2015 </t>
  </si>
  <si>
    <t>فوائد وإيجارات الأراضي (إيجار اراضي غير زراعية)</t>
  </si>
  <si>
    <t>تعويضات وغرامات (غــــــــرامات إدارية)</t>
  </si>
  <si>
    <t>فوائد وإيجارات الاراضي (إيجار اراضي غير زراعية)</t>
  </si>
  <si>
    <t>مصروفات تحويلية متنوعة</t>
  </si>
  <si>
    <t xml:space="preserve"> كمية البضاعة البريدية (المحملة) المنقولة من مطار بغداد الدولي حسب الأشهرعلى طائرات (الشركة العامة للخطوط الجوية العراقية)  لسنة 2015 (كغم)    </t>
  </si>
  <si>
    <t xml:space="preserve">Quantity of mail cargo transported from Baghdad international airport on Iraqi Wirways for 2015 (Kg) </t>
  </si>
  <si>
    <t>كمية البضاعة البريدية (المحملة) المنقولة من مطار بغداد الدولي لمختلف  شركات الطيران العاملة (للمنشأة العامة للطيران المدني) لسنة 2015 (كغم)</t>
  </si>
  <si>
    <r>
      <rPr>
        <b/>
        <sz val="10"/>
        <rFont val="Calibri"/>
        <family val="2"/>
      </rPr>
      <t>*</t>
    </r>
    <r>
      <rPr>
        <b/>
        <sz val="10"/>
        <rFont val="Arial"/>
        <family val="2"/>
      </rPr>
      <t xml:space="preserve"> Data source is KRSO</t>
    </r>
  </si>
  <si>
    <r>
      <rPr>
        <b/>
        <sz val="10"/>
        <rFont val="Calibri"/>
        <family val="2"/>
      </rPr>
      <t>**</t>
    </r>
    <r>
      <rPr>
        <b/>
        <sz val="10"/>
        <rFont val="Arial"/>
        <family val="2"/>
      </rPr>
      <t xml:space="preserve"> No movement due to terroristic  actions</t>
    </r>
  </si>
  <si>
    <r>
      <rPr>
        <b/>
        <sz val="11"/>
        <rFont val="Calibri"/>
        <family val="2"/>
      </rPr>
      <t>*</t>
    </r>
    <r>
      <rPr>
        <b/>
        <sz val="11"/>
        <rFont val="Arial"/>
        <family val="2"/>
      </rPr>
      <t>Iraqi airways is the sum of table (4+5)</t>
    </r>
  </si>
  <si>
    <r>
      <rPr>
        <b/>
        <sz val="10"/>
        <rFont val="Calibri"/>
        <family val="2"/>
      </rPr>
      <t>**</t>
    </r>
    <r>
      <rPr>
        <b/>
        <sz val="9.1"/>
        <rFont val="Arial"/>
        <family val="2"/>
      </rPr>
      <t xml:space="preserve">compensation of employees= wage, salary and contribution to social insurance </t>
    </r>
  </si>
  <si>
    <t>نقل وإيفاد واتصالات *</t>
  </si>
  <si>
    <t>مصروفات خدمية متنوعة **</t>
  </si>
  <si>
    <t>ملاحظة (4) : بيانات غير متوفرة / لايتوفر لدينا عدد طائرات وانما لدينا عدد الشركات العاملة في العراق والتي هي (7) شركات الناقل الوطني  و(34) شركة عربيه واجنبيه  .</t>
  </si>
  <si>
    <t>جدول (2)</t>
  </si>
  <si>
    <t>Table (2)</t>
  </si>
  <si>
    <t>جدول (3)</t>
  </si>
  <si>
    <t>Table (3)</t>
  </si>
  <si>
    <t>جدول (4)</t>
  </si>
  <si>
    <t>Table (4)</t>
  </si>
  <si>
    <t>Table (5)</t>
  </si>
  <si>
    <t>جدول (6)</t>
  </si>
  <si>
    <t>Table (6)</t>
  </si>
  <si>
    <t>جدول (7)</t>
  </si>
  <si>
    <t>Table (7)</t>
  </si>
  <si>
    <t>جدول (8)</t>
  </si>
  <si>
    <t>Table (8)</t>
  </si>
  <si>
    <t>جدول (9)</t>
  </si>
  <si>
    <t>Table (9)</t>
  </si>
  <si>
    <t>جدول (10)</t>
  </si>
  <si>
    <t>Table (10)</t>
  </si>
  <si>
    <t>جدول (11)</t>
  </si>
  <si>
    <t>Table (11)</t>
  </si>
  <si>
    <t>جدول (12)</t>
  </si>
  <si>
    <t>Table (12)</t>
  </si>
  <si>
    <t>جدول (13)</t>
  </si>
  <si>
    <t>جدول (14)</t>
  </si>
  <si>
    <t>Table (14)</t>
  </si>
  <si>
    <t>جدول (17)</t>
  </si>
  <si>
    <t>Table (17)</t>
  </si>
  <si>
    <t>جدول (18)</t>
  </si>
  <si>
    <t>Table (18)</t>
  </si>
  <si>
    <t>جدول (19)</t>
  </si>
  <si>
    <t>Table (19)</t>
  </si>
  <si>
    <t>جدول (20)</t>
  </si>
  <si>
    <t>Table (20)</t>
  </si>
  <si>
    <t>جدول (21)</t>
  </si>
  <si>
    <t>Table (21)</t>
  </si>
  <si>
    <t xml:space="preserve">      * تجهيزات العاملين = ملابس + اغذية + طبية                                                            </t>
  </si>
  <si>
    <t xml:space="preserve">   **  تعويضات المشتغلين = الاجور والرواتب والمساهمة في التأمينات الاجتماعية + نقل العاملين + تجهيزات العاملين</t>
  </si>
  <si>
    <t>جدول (22)</t>
  </si>
  <si>
    <t>Table (22)</t>
  </si>
  <si>
    <t>جدول (23)</t>
  </si>
  <si>
    <t>Table (23)</t>
  </si>
  <si>
    <t>جدول (24)</t>
  </si>
  <si>
    <t>Table (24)</t>
  </si>
  <si>
    <t>جدول (25)</t>
  </si>
  <si>
    <t>Table (25)</t>
  </si>
  <si>
    <t>جدول (26)</t>
  </si>
  <si>
    <t>Table (26)</t>
  </si>
  <si>
    <t>جدول (27)</t>
  </si>
  <si>
    <t>Table (27)</t>
  </si>
  <si>
    <t>جدول (28)</t>
  </si>
  <si>
    <t>Table (28)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</si>
</sst>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रु&quot;\ * #,##0.00_ ;_ &quot;रु&quot;\ * \-#,##0.00_ ;_ &quot;रु&quot;\ * &quot;-&quot;??_ ;_ @_ "/>
    <numFmt numFmtId="165" formatCode="#,##0.0"/>
  </numFmts>
  <fonts count="22" x14ac:knownFonts="1">
    <font>
      <sz val="11"/>
      <color theme="1"/>
      <name val="Arial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6"/>
      <color theme="5" tint="-0.24997711111789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  <scheme val="minor"/>
    </font>
    <font>
      <b/>
      <sz val="20"/>
      <name val="Arial"/>
      <family val="2"/>
    </font>
    <font>
      <u/>
      <sz val="11"/>
      <name val="Arial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9.1"/>
      <name val="Arial"/>
      <family val="2"/>
    </font>
  </fonts>
  <fills count="9">
    <fill>
      <patternFill patternType="none"/>
    </fill>
    <fill>
      <patternFill patternType="gray125"/>
    </fill>
    <fill>
      <gradientFill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6" tint="0.80001220740379042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80001220740379042"/>
        </stop>
      </gradientFill>
    </fill>
    <fill>
      <patternFill patternType="solid">
        <fgColor theme="0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6" tint="0.80001220740379042"/>
        </stop>
      </gradient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739">
    <xf numFmtId="0" fontId="0" fillId="0" borderId="0" xfId="0"/>
    <xf numFmtId="0" fontId="2" fillId="0" borderId="2" xfId="0" applyFont="1" applyBorder="1" applyAlignment="1">
      <alignment vertical="center" wrapText="1" readingOrder="2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 readingOrder="2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 readingOrder="2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readingOrder="2"/>
    </xf>
    <xf numFmtId="0" fontId="2" fillId="7" borderId="12" xfId="0" applyFont="1" applyFill="1" applyBorder="1" applyAlignment="1">
      <alignment horizontal="center" vertical="center" readingOrder="2"/>
    </xf>
    <xf numFmtId="0" fontId="2" fillId="7" borderId="17" xfId="0" applyFont="1" applyFill="1" applyBorder="1" applyAlignment="1">
      <alignment horizontal="center" vertical="center" readingOrder="2"/>
    </xf>
    <xf numFmtId="0" fontId="2" fillId="7" borderId="14" xfId="0" applyFont="1" applyFill="1" applyBorder="1" applyAlignment="1">
      <alignment horizontal="center" vertical="center" readingOrder="2"/>
    </xf>
    <xf numFmtId="0" fontId="2" fillId="7" borderId="31" xfId="0" applyFont="1" applyFill="1" applyBorder="1" applyAlignment="1">
      <alignment horizontal="center" vertical="center" readingOrder="2"/>
    </xf>
    <xf numFmtId="0" fontId="2" fillId="0" borderId="30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 vertical="center" readingOrder="2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0" xfId="0" applyFont="1"/>
    <xf numFmtId="0" fontId="2" fillId="7" borderId="11" xfId="0" applyFont="1" applyFill="1" applyBorder="1" applyAlignment="1">
      <alignment horizontal="center" vertical="center" wrapText="1" readingOrder="2"/>
    </xf>
    <xf numFmtId="165" fontId="6" fillId="0" borderId="0" xfId="0" applyNumberFormat="1" applyFont="1"/>
    <xf numFmtId="4" fontId="8" fillId="0" borderId="0" xfId="0" applyNumberFormat="1" applyFont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readingOrder="2"/>
    </xf>
    <xf numFmtId="4" fontId="4" fillId="3" borderId="0" xfId="0" applyNumberFormat="1" applyFont="1" applyFill="1" applyBorder="1" applyAlignment="1">
      <alignment vertical="center"/>
    </xf>
    <xf numFmtId="4" fontId="4" fillId="3" borderId="0" xfId="0" applyNumberFormat="1" applyFont="1" applyFill="1" applyBorder="1" applyAlignment="1">
      <alignment vertical="center" readingOrder="2"/>
    </xf>
    <xf numFmtId="4" fontId="2" fillId="3" borderId="0" xfId="0" applyNumberFormat="1" applyFont="1" applyFill="1" applyBorder="1" applyAlignment="1">
      <alignment horizontal="center" vertical="center" readingOrder="2"/>
    </xf>
    <xf numFmtId="4" fontId="2" fillId="4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readingOrder="2"/>
    </xf>
    <xf numFmtId="4" fontId="2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readingOrder="2"/>
    </xf>
    <xf numFmtId="4" fontId="3" fillId="3" borderId="0" xfId="0" applyNumberFormat="1" applyFont="1" applyFill="1" applyBorder="1" applyAlignment="1">
      <alignment horizontal="center" vertical="center" readingOrder="2"/>
    </xf>
    <xf numFmtId="4" fontId="3" fillId="8" borderId="0" xfId="0" applyNumberFormat="1" applyFont="1" applyFill="1" applyBorder="1" applyAlignment="1">
      <alignment horizontal="center" vertical="center" readingOrder="2"/>
    </xf>
    <xf numFmtId="4" fontId="4" fillId="7" borderId="0" xfId="0" applyNumberFormat="1" applyFont="1" applyFill="1" applyBorder="1" applyAlignment="1">
      <alignment vertical="center" wrapText="1" readingOrder="2"/>
    </xf>
    <xf numFmtId="4" fontId="4" fillId="7" borderId="0" xfId="0" applyNumberFormat="1" applyFont="1" applyFill="1" applyBorder="1" applyAlignment="1">
      <alignment vertical="center" readingOrder="2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4" fontId="4" fillId="3" borderId="0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/>
    </xf>
    <xf numFmtId="4" fontId="4" fillId="7" borderId="36" xfId="0" applyNumberFormat="1" applyFont="1" applyFill="1" applyBorder="1" applyAlignment="1">
      <alignment horizontal="right" vertical="center"/>
    </xf>
    <xf numFmtId="4" fontId="4" fillId="7" borderId="40" xfId="0" applyNumberFormat="1" applyFont="1" applyFill="1" applyBorder="1" applyAlignment="1">
      <alignment horizontal="right" vertical="center"/>
    </xf>
    <xf numFmtId="4" fontId="4" fillId="7" borderId="40" xfId="0" applyNumberFormat="1" applyFont="1" applyFill="1" applyBorder="1" applyAlignment="1">
      <alignment vertical="center"/>
    </xf>
    <xf numFmtId="3" fontId="4" fillId="7" borderId="36" xfId="0" applyNumberFormat="1" applyFont="1" applyFill="1" applyBorder="1" applyAlignment="1">
      <alignment horizontal="right" vertical="center" readingOrder="2"/>
    </xf>
    <xf numFmtId="3" fontId="4" fillId="7" borderId="37" xfId="0" applyNumberFormat="1" applyFont="1" applyFill="1" applyBorder="1" applyAlignment="1">
      <alignment horizontal="right" vertical="center" readingOrder="2"/>
    </xf>
    <xf numFmtId="1" fontId="4" fillId="7" borderId="11" xfId="0" applyNumberFormat="1" applyFont="1" applyFill="1" applyBorder="1" applyAlignment="1">
      <alignment horizontal="right" vertical="center"/>
    </xf>
    <xf numFmtId="3" fontId="4" fillId="7" borderId="40" xfId="0" applyNumberFormat="1" applyFont="1" applyFill="1" applyBorder="1" applyAlignment="1">
      <alignment horizontal="right" vertical="center"/>
    </xf>
    <xf numFmtId="3" fontId="4" fillId="7" borderId="36" xfId="0" applyNumberFormat="1" applyFont="1" applyFill="1" applyBorder="1" applyAlignment="1">
      <alignment horizontal="right" vertical="center"/>
    </xf>
    <xf numFmtId="3" fontId="4" fillId="7" borderId="37" xfId="0" applyNumberFormat="1" applyFont="1" applyFill="1" applyBorder="1" applyAlignment="1">
      <alignment horizontal="right" vertical="center"/>
    </xf>
    <xf numFmtId="3" fontId="4" fillId="7" borderId="38" xfId="0" applyNumberFormat="1" applyFont="1" applyFill="1" applyBorder="1" applyAlignment="1">
      <alignment horizontal="right" vertical="center"/>
    </xf>
    <xf numFmtId="3" fontId="4" fillId="7" borderId="32" xfId="0" applyNumberFormat="1" applyFont="1" applyFill="1" applyBorder="1" applyAlignment="1">
      <alignment horizontal="center" vertical="center"/>
    </xf>
    <xf numFmtId="3" fontId="4" fillId="7" borderId="39" xfId="0" applyNumberFormat="1" applyFont="1" applyFill="1" applyBorder="1" applyAlignment="1">
      <alignment horizontal="right" vertical="center"/>
    </xf>
    <xf numFmtId="3" fontId="4" fillId="7" borderId="32" xfId="0" applyNumberFormat="1" applyFont="1" applyFill="1" applyBorder="1" applyAlignment="1">
      <alignment horizontal="right" vertical="center"/>
    </xf>
    <xf numFmtId="3" fontId="4" fillId="7" borderId="37" xfId="0" applyNumberFormat="1" applyFont="1" applyFill="1" applyBorder="1" applyAlignment="1">
      <alignment horizontal="right" vertical="center" wrapText="1" readingOrder="2"/>
    </xf>
    <xf numFmtId="3" fontId="4" fillId="7" borderId="11" xfId="0" applyNumberFormat="1" applyFont="1" applyFill="1" applyBorder="1" applyAlignment="1">
      <alignment horizontal="right" vertical="center" readingOrder="2"/>
    </xf>
    <xf numFmtId="3" fontId="4" fillId="7" borderId="40" xfId="0" applyNumberFormat="1" applyFont="1" applyFill="1" applyBorder="1" applyAlignment="1">
      <alignment horizontal="right" vertical="center" wrapText="1" readingOrder="2"/>
    </xf>
    <xf numFmtId="3" fontId="4" fillId="7" borderId="0" xfId="0" applyNumberFormat="1" applyFont="1" applyFill="1" applyBorder="1" applyAlignment="1">
      <alignment horizontal="right" vertical="center"/>
    </xf>
    <xf numFmtId="1" fontId="4" fillId="7" borderId="0" xfId="0" applyNumberFormat="1" applyFont="1" applyFill="1" applyBorder="1" applyAlignment="1">
      <alignment horizontal="right" vertical="center"/>
    </xf>
    <xf numFmtId="1" fontId="4" fillId="7" borderId="37" xfId="0" applyNumberFormat="1" applyFont="1" applyFill="1" applyBorder="1" applyAlignment="1">
      <alignment horizontal="right" vertical="center"/>
    </xf>
    <xf numFmtId="1" fontId="4" fillId="7" borderId="40" xfId="0" applyNumberFormat="1" applyFont="1" applyFill="1" applyBorder="1" applyAlignment="1">
      <alignment horizontal="right" vertical="center"/>
    </xf>
    <xf numFmtId="3" fontId="6" fillId="0" borderId="0" xfId="0" applyNumberFormat="1" applyFont="1"/>
    <xf numFmtId="2" fontId="2" fillId="0" borderId="0" xfId="0" applyNumberFormat="1" applyFont="1" applyBorder="1" applyAlignment="1">
      <alignment vertical="center" wrapText="1"/>
    </xf>
    <xf numFmtId="1" fontId="4" fillId="7" borderId="36" xfId="0" applyNumberFormat="1" applyFont="1" applyFill="1" applyBorder="1" applyAlignment="1">
      <alignment horizontal="right" vertical="center" wrapText="1"/>
    </xf>
    <xf numFmtId="1" fontId="4" fillId="7" borderId="37" xfId="0" applyNumberFormat="1" applyFont="1" applyFill="1" applyBorder="1" applyAlignment="1">
      <alignment horizontal="right" vertical="center" readingOrder="2"/>
    </xf>
    <xf numFmtId="3" fontId="4" fillId="7" borderId="0" xfId="0" applyNumberFormat="1" applyFont="1" applyFill="1" applyBorder="1" applyAlignment="1">
      <alignment horizontal="right" vertical="center" wrapText="1" readingOrder="2"/>
    </xf>
    <xf numFmtId="3" fontId="4" fillId="3" borderId="36" xfId="0" applyNumberFormat="1" applyFont="1" applyFill="1" applyBorder="1" applyAlignment="1">
      <alignment horizontal="center" vertical="center" readingOrder="2"/>
    </xf>
    <xf numFmtId="3" fontId="4" fillId="3" borderId="39" xfId="0" applyNumberFormat="1" applyFont="1" applyFill="1" applyBorder="1" applyAlignment="1">
      <alignment horizontal="center" vertical="center" readingOrder="2"/>
    </xf>
    <xf numFmtId="3" fontId="4" fillId="3" borderId="37" xfId="0" applyNumberFormat="1" applyFont="1" applyFill="1" applyBorder="1" applyAlignment="1">
      <alignment horizontal="center" vertical="center" readingOrder="2"/>
    </xf>
    <xf numFmtId="3" fontId="4" fillId="3" borderId="0" xfId="0" applyNumberFormat="1" applyFont="1" applyFill="1" applyBorder="1" applyAlignment="1">
      <alignment horizontal="center" vertical="center" readingOrder="2"/>
    </xf>
    <xf numFmtId="3" fontId="4" fillId="7" borderId="32" xfId="0" applyNumberFormat="1" applyFont="1" applyFill="1" applyBorder="1" applyAlignment="1">
      <alignment horizontal="center" vertical="center" readingOrder="2"/>
    </xf>
    <xf numFmtId="1" fontId="4" fillId="7" borderId="11" xfId="0" applyNumberFormat="1" applyFont="1" applyFill="1" applyBorder="1" applyAlignment="1">
      <alignment horizontal="right" vertical="center" readingOrder="2"/>
    </xf>
    <xf numFmtId="3" fontId="4" fillId="3" borderId="32" xfId="0" applyNumberFormat="1" applyFont="1" applyFill="1" applyBorder="1" applyAlignment="1">
      <alignment horizontal="center" vertical="center" readingOrder="2"/>
    </xf>
    <xf numFmtId="3" fontId="4" fillId="7" borderId="0" xfId="0" applyNumberFormat="1" applyFont="1" applyFill="1" applyBorder="1" applyAlignment="1">
      <alignment horizontal="center" vertical="center" readingOrder="2"/>
    </xf>
    <xf numFmtId="3" fontId="4" fillId="7" borderId="36" xfId="0" applyNumberFormat="1" applyFont="1" applyFill="1" applyBorder="1" applyAlignment="1">
      <alignment horizontal="center" vertical="center" wrapText="1" readingOrder="2"/>
    </xf>
    <xf numFmtId="3" fontId="4" fillId="7" borderId="39" xfId="0" applyNumberFormat="1" applyFont="1" applyFill="1" applyBorder="1" applyAlignment="1">
      <alignment horizontal="center" vertical="center" readingOrder="2"/>
    </xf>
    <xf numFmtId="3" fontId="4" fillId="7" borderId="37" xfId="0" applyNumberFormat="1" applyFont="1" applyFill="1" applyBorder="1" applyAlignment="1">
      <alignment horizontal="center" vertical="center" readingOrder="2"/>
    </xf>
    <xf numFmtId="3" fontId="4" fillId="3" borderId="38" xfId="0" applyNumberFormat="1" applyFont="1" applyFill="1" applyBorder="1" applyAlignment="1">
      <alignment horizontal="center" vertical="center" readingOrder="2"/>
    </xf>
    <xf numFmtId="3" fontId="4" fillId="3" borderId="11" xfId="0" applyNumberFormat="1" applyFont="1" applyFill="1" applyBorder="1" applyAlignment="1">
      <alignment horizontal="center" vertical="center" readingOrder="2"/>
    </xf>
    <xf numFmtId="3" fontId="4" fillId="0" borderId="0" xfId="0" applyNumberFormat="1" applyFont="1" applyBorder="1" applyAlignment="1">
      <alignment horizontal="center" vertical="center" readingOrder="2"/>
    </xf>
    <xf numFmtId="3" fontId="4" fillId="0" borderId="37" xfId="0" applyNumberFormat="1" applyFont="1" applyBorder="1" applyAlignment="1">
      <alignment horizontal="center" vertical="center" readingOrder="2"/>
    </xf>
    <xf numFmtId="3" fontId="4" fillId="0" borderId="39" xfId="0" applyNumberFormat="1" applyFont="1" applyBorder="1" applyAlignment="1">
      <alignment horizontal="center" vertical="center" readingOrder="2"/>
    </xf>
    <xf numFmtId="3" fontId="4" fillId="0" borderId="11" xfId="0" applyNumberFormat="1" applyFont="1" applyBorder="1" applyAlignment="1">
      <alignment horizontal="center" vertical="center" readingOrder="2"/>
    </xf>
    <xf numFmtId="3" fontId="4" fillId="3" borderId="41" xfId="0" applyNumberFormat="1" applyFont="1" applyFill="1" applyBorder="1" applyAlignment="1">
      <alignment horizontal="center" vertical="center" readingOrder="2"/>
    </xf>
    <xf numFmtId="3" fontId="4" fillId="7" borderId="40" xfId="0" applyNumberFormat="1" applyFont="1" applyFill="1" applyBorder="1" applyAlignment="1">
      <alignment horizontal="center" vertical="center" readingOrder="2"/>
    </xf>
    <xf numFmtId="3" fontId="4" fillId="3" borderId="0" xfId="0" quotePrefix="1" applyNumberFormat="1" applyFont="1" applyFill="1" applyBorder="1" applyAlignment="1">
      <alignment horizontal="center" vertical="center" readingOrder="2"/>
    </xf>
    <xf numFmtId="3" fontId="4" fillId="3" borderId="32" xfId="0" quotePrefix="1" applyNumberFormat="1" applyFont="1" applyFill="1" applyBorder="1" applyAlignment="1">
      <alignment horizontal="center" vertical="center" readingOrder="2"/>
    </xf>
    <xf numFmtId="4" fontId="4" fillId="7" borderId="0" xfId="0" applyNumberFormat="1" applyFont="1" applyFill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/>
    <xf numFmtId="0" fontId="13" fillId="0" borderId="0" xfId="0" applyFont="1" applyAlignment="1"/>
    <xf numFmtId="3" fontId="4" fillId="3" borderId="0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4" fillId="0" borderId="37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/>
    </xf>
    <xf numFmtId="165" fontId="8" fillId="3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/>
    <xf numFmtId="4" fontId="4" fillId="3" borderId="26" xfId="0" applyNumberFormat="1" applyFont="1" applyFill="1" applyBorder="1" applyAlignment="1">
      <alignment horizontal="center" vertical="center" readingOrder="2"/>
    </xf>
    <xf numFmtId="4" fontId="4" fillId="3" borderId="11" xfId="0" applyNumberFormat="1" applyFont="1" applyFill="1" applyBorder="1" applyAlignment="1">
      <alignment horizontal="center" vertical="center" readingOrder="2"/>
    </xf>
    <xf numFmtId="4" fontId="4" fillId="3" borderId="2" xfId="0" applyNumberFormat="1" applyFont="1" applyFill="1" applyBorder="1" applyAlignment="1">
      <alignment horizontal="center" vertical="center" readingOrder="2"/>
    </xf>
    <xf numFmtId="4" fontId="4" fillId="3" borderId="15" xfId="0" applyNumberFormat="1" applyFont="1" applyFill="1" applyBorder="1" applyAlignment="1">
      <alignment horizontal="center" vertical="center" readingOrder="2"/>
    </xf>
    <xf numFmtId="4" fontId="4" fillId="7" borderId="2" xfId="0" applyNumberFormat="1" applyFont="1" applyFill="1" applyBorder="1" applyAlignment="1">
      <alignment horizontal="center" vertical="center" wrapText="1" readingOrder="2"/>
    </xf>
    <xf numFmtId="4" fontId="13" fillId="0" borderId="0" xfId="0" applyNumberFormat="1" applyFont="1"/>
    <xf numFmtId="4" fontId="2" fillId="0" borderId="0" xfId="0" applyNumberFormat="1" applyFont="1"/>
    <xf numFmtId="4" fontId="13" fillId="0" borderId="0" xfId="0" applyNumberFormat="1" applyFont="1" applyAlignment="1">
      <alignment readingOrder="2"/>
    </xf>
    <xf numFmtId="4" fontId="2" fillId="0" borderId="0" xfId="0" applyNumberFormat="1" applyFont="1" applyBorder="1"/>
    <xf numFmtId="4" fontId="13" fillId="0" borderId="0" xfId="0" applyNumberFormat="1" applyFont="1" applyBorder="1"/>
    <xf numFmtId="4" fontId="3" fillId="0" borderId="0" xfId="0" applyNumberFormat="1" applyFont="1"/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13" fillId="0" borderId="0" xfId="0" applyNumberFormat="1" applyFont="1" applyAlignment="1">
      <alignment horizontal="right"/>
    </xf>
    <xf numFmtId="4" fontId="8" fillId="0" borderId="0" xfId="0" applyNumberFormat="1" applyFont="1" applyBorder="1"/>
    <xf numFmtId="4" fontId="1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 vertical="center" readingOrder="2"/>
    </xf>
    <xf numFmtId="3" fontId="5" fillId="3" borderId="2" xfId="0" applyNumberFormat="1" applyFont="1" applyFill="1" applyBorder="1" applyAlignment="1">
      <alignment horizontal="center" vertical="center" readingOrder="2"/>
    </xf>
    <xf numFmtId="3" fontId="5" fillId="3" borderId="15" xfId="0" applyNumberFormat="1" applyFont="1" applyFill="1" applyBorder="1" applyAlignment="1">
      <alignment horizontal="center" vertical="center" readingOrder="2"/>
    </xf>
    <xf numFmtId="3" fontId="5" fillId="0" borderId="2" xfId="0" applyNumberFormat="1" applyFont="1" applyBorder="1" applyAlignment="1">
      <alignment horizontal="center" vertical="center" readingOrder="2"/>
    </xf>
    <xf numFmtId="3" fontId="5" fillId="0" borderId="11" xfId="0" applyNumberFormat="1" applyFont="1" applyBorder="1" applyAlignment="1">
      <alignment horizontal="center" vertical="center" readingOrder="2"/>
    </xf>
    <xf numFmtId="3" fontId="5" fillId="7" borderId="2" xfId="0" applyNumberFormat="1" applyFont="1" applyFill="1" applyBorder="1" applyAlignment="1">
      <alignment horizontal="center" vertical="center" wrapText="1" readingOrder="2"/>
    </xf>
    <xf numFmtId="3" fontId="5" fillId="0" borderId="27" xfId="0" applyNumberFormat="1" applyFont="1" applyBorder="1" applyAlignment="1">
      <alignment horizontal="center" vertical="center" readingOrder="2"/>
    </xf>
    <xf numFmtId="4" fontId="4" fillId="7" borderId="11" xfId="0" applyNumberFormat="1" applyFont="1" applyFill="1" applyBorder="1" applyAlignment="1">
      <alignment horizontal="center" vertical="center" wrapText="1" readingOrder="2"/>
    </xf>
    <xf numFmtId="4" fontId="2" fillId="0" borderId="0" xfId="0" applyNumberFormat="1" applyFont="1" applyBorder="1" applyAlignment="1">
      <alignment horizontal="center" vertical="center" readingOrder="2"/>
    </xf>
    <xf numFmtId="4" fontId="10" fillId="0" borderId="0" xfId="0" applyNumberFormat="1" applyFont="1"/>
    <xf numFmtId="4" fontId="10" fillId="0" borderId="0" xfId="0" applyNumberFormat="1" applyFont="1" applyAlignment="1">
      <alignment readingOrder="2"/>
    </xf>
    <xf numFmtId="4" fontId="14" fillId="0" borderId="0" xfId="0" applyNumberFormat="1" applyFont="1"/>
    <xf numFmtId="4" fontId="4" fillId="0" borderId="0" xfId="0" applyNumberFormat="1" applyFont="1" applyAlignment="1">
      <alignment vertical="center"/>
    </xf>
    <xf numFmtId="1" fontId="4" fillId="3" borderId="38" xfId="0" applyNumberFormat="1" applyFont="1" applyFill="1" applyBorder="1" applyAlignment="1">
      <alignment horizontal="center" vertical="center" readingOrder="2"/>
    </xf>
    <xf numFmtId="4" fontId="17" fillId="0" borderId="0" xfId="0" applyNumberFormat="1" applyFont="1" applyBorder="1" applyAlignment="1">
      <alignment horizontal="center" vertical="center" readingOrder="2"/>
    </xf>
    <xf numFmtId="4" fontId="17" fillId="3" borderId="0" xfId="0" applyNumberFormat="1" applyFont="1" applyFill="1" applyBorder="1" applyAlignment="1">
      <alignment horizontal="center" vertical="center" readingOrder="2"/>
    </xf>
    <xf numFmtId="4" fontId="13" fillId="0" borderId="0" xfId="0" applyNumberFormat="1" applyFont="1" applyAlignment="1">
      <alignment readingOrder="1"/>
    </xf>
    <xf numFmtId="4" fontId="5" fillId="0" borderId="0" xfId="0" applyNumberFormat="1" applyFont="1" applyBorder="1" applyAlignment="1">
      <alignment vertical="center"/>
    </xf>
    <xf numFmtId="4" fontId="8" fillId="3" borderId="0" xfId="0" applyNumberFormat="1" applyFont="1" applyFill="1"/>
    <xf numFmtId="4" fontId="4" fillId="0" borderId="0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 vertical="center"/>
    </xf>
    <xf numFmtId="3" fontId="4" fillId="3" borderId="48" xfId="0" applyNumberFormat="1" applyFont="1" applyFill="1" applyBorder="1" applyAlignment="1">
      <alignment horizontal="center" vertical="center" readingOrder="2"/>
    </xf>
    <xf numFmtId="3" fontId="4" fillId="3" borderId="49" xfId="0" applyNumberFormat="1" applyFont="1" applyFill="1" applyBorder="1" applyAlignment="1">
      <alignment horizontal="center" vertical="center" readingOrder="2"/>
    </xf>
    <xf numFmtId="3" fontId="4" fillId="3" borderId="46" xfId="0" applyNumberFormat="1" applyFont="1" applyFill="1" applyBorder="1" applyAlignment="1">
      <alignment horizontal="center" vertical="center" readingOrder="2"/>
    </xf>
    <xf numFmtId="1" fontId="4" fillId="3" borderId="50" xfId="0" applyNumberFormat="1" applyFont="1" applyFill="1" applyBorder="1" applyAlignment="1">
      <alignment horizontal="center" vertical="center" readingOrder="2"/>
    </xf>
    <xf numFmtId="3" fontId="4" fillId="7" borderId="51" xfId="0" applyNumberFormat="1" applyFont="1" applyFill="1" applyBorder="1" applyAlignment="1">
      <alignment horizontal="center" vertical="center" readingOrder="2"/>
    </xf>
    <xf numFmtId="4" fontId="4" fillId="7" borderId="11" xfId="0" applyNumberFormat="1" applyFont="1" applyFill="1" applyBorder="1" applyAlignment="1">
      <alignment horizontal="right" vertical="center"/>
    </xf>
    <xf numFmtId="3" fontId="4" fillId="7" borderId="0" xfId="0" applyNumberFormat="1" applyFont="1" applyFill="1" applyBorder="1" applyAlignment="1">
      <alignment horizontal="right" vertical="center" wrapText="1"/>
    </xf>
    <xf numFmtId="3" fontId="4" fillId="7" borderId="37" xfId="0" applyNumberFormat="1" applyFont="1" applyFill="1" applyBorder="1" applyAlignment="1">
      <alignment horizontal="right" vertical="center" readingOrder="1"/>
    </xf>
    <xf numFmtId="3" fontId="4" fillId="7" borderId="38" xfId="0" applyNumberFormat="1" applyFont="1" applyFill="1" applyBorder="1" applyAlignment="1">
      <alignment horizontal="right" vertical="center" readingOrder="1"/>
    </xf>
    <xf numFmtId="3" fontId="4" fillId="7" borderId="37" xfId="0" applyNumberFormat="1" applyFont="1" applyFill="1" applyBorder="1" applyAlignment="1">
      <alignment vertical="center" readingOrder="1"/>
    </xf>
    <xf numFmtId="3" fontId="4" fillId="3" borderId="51" xfId="0" applyNumberFormat="1" applyFont="1" applyFill="1" applyBorder="1" applyAlignment="1">
      <alignment horizontal="center" vertical="center" readingOrder="2"/>
    </xf>
    <xf numFmtId="4" fontId="10" fillId="0" borderId="0" xfId="0" applyNumberFormat="1" applyFont="1" applyAlignment="1">
      <alignment horizontal="center" vertical="center"/>
    </xf>
    <xf numFmtId="4" fontId="4" fillId="7" borderId="32" xfId="0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/>
    </xf>
    <xf numFmtId="4" fontId="13" fillId="0" borderId="0" xfId="0" applyNumberFormat="1" applyFont="1" applyAlignment="1"/>
    <xf numFmtId="1" fontId="4" fillId="7" borderId="37" xfId="0" applyNumberFormat="1" applyFont="1" applyFill="1" applyBorder="1" applyAlignment="1">
      <alignment vertical="center" readingOrder="1"/>
    </xf>
    <xf numFmtId="3" fontId="4" fillId="7" borderId="39" xfId="0" applyNumberFormat="1" applyFont="1" applyFill="1" applyBorder="1" applyAlignment="1">
      <alignment horizontal="right" vertical="center" readingOrder="2"/>
    </xf>
    <xf numFmtId="4" fontId="13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3" fillId="0" borderId="0" xfId="0" applyNumberFormat="1" applyFont="1" applyBorder="1" applyAlignment="1">
      <alignment readingOrder="2"/>
    </xf>
    <xf numFmtId="165" fontId="4" fillId="0" borderId="36" xfId="0" applyNumberFormat="1" applyFont="1" applyBorder="1" applyAlignment="1">
      <alignment horizontal="center" vertical="center"/>
    </xf>
    <xf numFmtId="4" fontId="8" fillId="0" borderId="36" xfId="0" applyNumberFormat="1" applyFont="1" applyBorder="1" applyAlignment="1">
      <alignment vertical="center"/>
    </xf>
    <xf numFmtId="165" fontId="4" fillId="0" borderId="39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37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0" borderId="37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vertical="center"/>
    </xf>
    <xf numFmtId="165" fontId="4" fillId="0" borderId="40" xfId="0" applyNumberFormat="1" applyFont="1" applyBorder="1" applyAlignment="1">
      <alignment horizontal="center" vertical="center"/>
    </xf>
    <xf numFmtId="4" fontId="8" fillId="0" borderId="40" xfId="0" applyNumberFormat="1" applyFont="1" applyBorder="1" applyAlignment="1">
      <alignment vertical="center"/>
    </xf>
    <xf numFmtId="4" fontId="18" fillId="0" borderId="0" xfId="0" applyNumberFormat="1" applyFont="1"/>
    <xf numFmtId="165" fontId="4" fillId="0" borderId="32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3" borderId="0" xfId="0" applyNumberFormat="1" applyFont="1" applyFill="1" applyBorder="1"/>
    <xf numFmtId="4" fontId="10" fillId="3" borderId="0" xfId="0" applyNumberFormat="1" applyFont="1" applyFill="1" applyBorder="1" applyAlignment="1">
      <alignment readingOrder="2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 readingOrder="2"/>
    </xf>
    <xf numFmtId="4" fontId="10" fillId="0" borderId="0" xfId="0" applyNumberFormat="1" applyFont="1" applyAlignment="1">
      <alignment horizontal="center" vertical="center" readingOrder="2"/>
    </xf>
    <xf numFmtId="0" fontId="8" fillId="7" borderId="0" xfId="0" applyFont="1" applyFill="1" applyBorder="1" applyAlignment="1">
      <alignment horizontal="left" vertical="center" wrapText="1" readingOrder="2"/>
    </xf>
    <xf numFmtId="0" fontId="8" fillId="3" borderId="37" xfId="0" applyFont="1" applyFill="1" applyBorder="1" applyAlignment="1">
      <alignment horizontal="left" vertical="center" wrapText="1" readingOrder="2"/>
    </xf>
    <xf numFmtId="4" fontId="15" fillId="0" borderId="0" xfId="0" applyNumberFormat="1" applyFont="1" applyAlignment="1">
      <alignment readingOrder="2"/>
    </xf>
    <xf numFmtId="3" fontId="4" fillId="0" borderId="0" xfId="0" applyNumberFormat="1" applyFont="1" applyAlignment="1">
      <alignment horizontal="center" vertical="center" readingOrder="2"/>
    </xf>
    <xf numFmtId="3" fontId="4" fillId="0" borderId="0" xfId="0" applyNumberFormat="1" applyFont="1" applyBorder="1" applyAlignment="1">
      <alignment horizontal="right" vertical="center" readingOrder="2"/>
    </xf>
    <xf numFmtId="4" fontId="13" fillId="0" borderId="0" xfId="0" applyNumberFormat="1" applyFont="1" applyBorder="1" applyAlignment="1"/>
    <xf numFmtId="4" fontId="13" fillId="0" borderId="0" xfId="0" applyNumberFormat="1" applyFont="1" applyAlignment="1">
      <alignment horizontal="left"/>
    </xf>
    <xf numFmtId="2" fontId="2" fillId="7" borderId="0" xfId="0" applyNumberFormat="1" applyFont="1" applyFill="1" applyBorder="1" applyAlignment="1">
      <alignment vertical="center" readingOrder="2"/>
    </xf>
    <xf numFmtId="2" fontId="2" fillId="3" borderId="0" xfId="0" quotePrefix="1" applyNumberFormat="1" applyFont="1" applyFill="1" applyBorder="1" applyAlignment="1">
      <alignment horizontal="center" vertical="center" readingOrder="2"/>
    </xf>
    <xf numFmtId="2" fontId="13" fillId="0" borderId="0" xfId="0" applyNumberFormat="1" applyFont="1"/>
    <xf numFmtId="2" fontId="13" fillId="0" borderId="0" xfId="0" applyNumberFormat="1" applyFont="1" applyAlignment="1"/>
    <xf numFmtId="2" fontId="2" fillId="0" borderId="0" xfId="0" applyNumberFormat="1" applyFont="1" applyAlignment="1">
      <alignment horizontal="center" readingOrder="2"/>
    </xf>
    <xf numFmtId="3" fontId="4" fillId="0" borderId="32" xfId="0" applyNumberFormat="1" applyFont="1" applyBorder="1" applyAlignment="1">
      <alignment horizontal="center" vertical="center" readingOrder="2"/>
    </xf>
    <xf numFmtId="4" fontId="13" fillId="0" borderId="0" xfId="0" applyNumberFormat="1" applyFont="1" applyAlignment="1">
      <alignment horizontal="center" wrapText="1"/>
    </xf>
    <xf numFmtId="4" fontId="14" fillId="3" borderId="0" xfId="0" applyNumberFormat="1" applyFont="1" applyFill="1" applyBorder="1"/>
    <xf numFmtId="4" fontId="14" fillId="3" borderId="0" xfId="0" applyNumberFormat="1" applyFont="1" applyFill="1" applyBorder="1" applyAlignment="1">
      <alignment readingOrder="2"/>
    </xf>
    <xf numFmtId="0" fontId="5" fillId="0" borderId="0" xfId="0" applyFont="1" applyBorder="1" applyAlignment="1">
      <alignment vertical="center" wrapText="1"/>
    </xf>
    <xf numFmtId="3" fontId="4" fillId="0" borderId="3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5" fillId="7" borderId="0" xfId="0" applyNumberFormat="1" applyFont="1" applyFill="1" applyBorder="1" applyAlignment="1">
      <alignment horizontal="right" vertical="center" readingOrder="2"/>
    </xf>
    <xf numFmtId="4" fontId="4" fillId="0" borderId="37" xfId="0" applyNumberFormat="1" applyFont="1" applyBorder="1" applyAlignment="1">
      <alignment horizontal="right" vertical="center"/>
    </xf>
    <xf numFmtId="3" fontId="4" fillId="0" borderId="41" xfId="0" applyNumberFormat="1" applyFont="1" applyBorder="1" applyAlignment="1">
      <alignment horizontal="center" vertical="center" readingOrder="2"/>
    </xf>
    <xf numFmtId="4" fontId="4" fillId="0" borderId="38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center" vertical="center" readingOrder="2"/>
    </xf>
    <xf numFmtId="4" fontId="4" fillId="0" borderId="32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readingOrder="2"/>
    </xf>
    <xf numFmtId="3" fontId="4" fillId="0" borderId="41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right" vertical="center"/>
    </xf>
    <xf numFmtId="3" fontId="4" fillId="0" borderId="32" xfId="0" applyNumberFormat="1" applyFont="1" applyBorder="1" applyAlignment="1">
      <alignment horizontal="center" vertical="center"/>
    </xf>
    <xf numFmtId="4" fontId="4" fillId="0" borderId="39" xfId="0" applyNumberFormat="1" applyFont="1" applyBorder="1" applyAlignment="1">
      <alignment horizontal="right" vertical="center"/>
    </xf>
    <xf numFmtId="0" fontId="4" fillId="0" borderId="0" xfId="8" applyFont="1" applyBorder="1" applyAlignment="1">
      <alignment horizontal="left" vertical="center"/>
    </xf>
    <xf numFmtId="0" fontId="4" fillId="0" borderId="41" xfId="8" applyFont="1" applyBorder="1" applyAlignment="1">
      <alignment horizontal="left" vertical="center"/>
    </xf>
    <xf numFmtId="0" fontId="4" fillId="0" borderId="40" xfId="8" applyFont="1" applyBorder="1" applyAlignment="1">
      <alignment horizontal="left" vertical="center"/>
    </xf>
    <xf numFmtId="4" fontId="4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" fontId="4" fillId="3" borderId="34" xfId="0" applyNumberFormat="1" applyFont="1" applyFill="1" applyBorder="1" applyAlignment="1">
      <alignment vertical="center"/>
    </xf>
    <xf numFmtId="4" fontId="4" fillId="3" borderId="42" xfId="0" applyNumberFormat="1" applyFont="1" applyFill="1" applyBorder="1" applyAlignment="1">
      <alignment horizontal="center" vertical="center"/>
    </xf>
    <xf numFmtId="4" fontId="4" fillId="3" borderId="42" xfId="0" applyNumberFormat="1" applyFont="1" applyFill="1" applyBorder="1" applyAlignment="1">
      <alignment vertical="center"/>
    </xf>
    <xf numFmtId="4" fontId="8" fillId="3" borderId="0" xfId="0" applyNumberFormat="1" applyFont="1" applyFill="1" applyBorder="1" applyAlignment="1">
      <alignment horizontal="center" vertical="center"/>
    </xf>
    <xf numFmtId="4" fontId="8" fillId="3" borderId="39" xfId="0" applyNumberFormat="1" applyFont="1" applyFill="1" applyBorder="1" applyAlignment="1">
      <alignment horizontal="center" vertical="center"/>
    </xf>
    <xf numFmtId="4" fontId="8" fillId="3" borderId="37" xfId="0" applyNumberFormat="1" applyFont="1" applyFill="1" applyBorder="1" applyAlignment="1">
      <alignment horizontal="center" vertical="center"/>
    </xf>
    <xf numFmtId="3" fontId="13" fillId="0" borderId="0" xfId="0" applyNumberFormat="1" applyFont="1"/>
    <xf numFmtId="3" fontId="14" fillId="0" borderId="0" xfId="0" applyNumberFormat="1" applyFont="1"/>
    <xf numFmtId="1" fontId="14" fillId="0" borderId="0" xfId="0" applyNumberFormat="1" applyFont="1" applyAlignment="1">
      <alignment horizontal="right"/>
    </xf>
    <xf numFmtId="0" fontId="8" fillId="0" borderId="0" xfId="0" applyFont="1"/>
    <xf numFmtId="4" fontId="4" fillId="3" borderId="34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8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 readingOrder="2"/>
    </xf>
    <xf numFmtId="4" fontId="4" fillId="3" borderId="0" xfId="0" applyNumberFormat="1" applyFont="1" applyFill="1" applyBorder="1" applyAlignment="1">
      <alignment horizontal="center" vertical="top" wrapText="1"/>
    </xf>
    <xf numFmtId="165" fontId="13" fillId="0" borderId="0" xfId="0" applyNumberFormat="1" applyFont="1"/>
    <xf numFmtId="3" fontId="4" fillId="3" borderId="34" xfId="0" applyNumberFormat="1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vertical="center" wrapText="1"/>
    </xf>
    <xf numFmtId="165" fontId="4" fillId="0" borderId="0" xfId="0" applyNumberFormat="1" applyFont="1" applyBorder="1" applyAlignment="1">
      <alignment vertical="top"/>
    </xf>
    <xf numFmtId="165" fontId="13" fillId="0" borderId="0" xfId="0" applyNumberFormat="1" applyFont="1" applyAlignment="1"/>
    <xf numFmtId="3" fontId="5" fillId="7" borderId="0" xfId="0" applyNumberFormat="1" applyFont="1" applyFill="1" applyBorder="1" applyAlignment="1">
      <alignment vertical="center" readingOrder="2"/>
    </xf>
    <xf numFmtId="4" fontId="4" fillId="0" borderId="11" xfId="0" applyNumberFormat="1" applyFont="1" applyBorder="1" applyAlignment="1">
      <alignment horizontal="center" vertical="center" wrapText="1"/>
    </xf>
    <xf numFmtId="4" fontId="2" fillId="3" borderId="33" xfId="0" applyNumberFormat="1" applyFont="1" applyFill="1" applyBorder="1" applyAlignment="1">
      <alignment horizontal="center" vertical="center" wrapText="1"/>
    </xf>
    <xf numFmtId="4" fontId="2" fillId="0" borderId="33" xfId="0" applyNumberFormat="1" applyFont="1" applyBorder="1" applyAlignment="1">
      <alignment vertical="center"/>
    </xf>
    <xf numFmtId="3" fontId="4" fillId="7" borderId="53" xfId="0" applyNumberFormat="1" applyFont="1" applyFill="1" applyBorder="1" applyAlignment="1">
      <alignment horizontal="center" vertical="center" readingOrder="2"/>
    </xf>
    <xf numFmtId="3" fontId="4" fillId="7" borderId="49" xfId="0" applyNumberFormat="1" applyFont="1" applyFill="1" applyBorder="1" applyAlignment="1">
      <alignment horizontal="center" vertical="center" readingOrder="2"/>
    </xf>
    <xf numFmtId="3" fontId="4" fillId="3" borderId="50" xfId="0" applyNumberFormat="1" applyFont="1" applyFill="1" applyBorder="1" applyAlignment="1">
      <alignment horizontal="center" vertical="center" readingOrder="2"/>
    </xf>
    <xf numFmtId="3" fontId="4" fillId="3" borderId="53" xfId="0" applyNumberFormat="1" applyFont="1" applyFill="1" applyBorder="1" applyAlignment="1">
      <alignment horizontal="center" vertical="center" readingOrder="2"/>
    </xf>
    <xf numFmtId="0" fontId="8" fillId="7" borderId="11" xfId="0" applyFont="1" applyFill="1" applyBorder="1" applyAlignment="1">
      <alignment horizontal="left" vertical="center" readingOrder="2"/>
    </xf>
    <xf numFmtId="0" fontId="8" fillId="3" borderId="38" xfId="0" applyFont="1" applyFill="1" applyBorder="1" applyAlignment="1">
      <alignment horizontal="left" vertical="center" wrapText="1" readingOrder="2"/>
    </xf>
    <xf numFmtId="0" fontId="8" fillId="3" borderId="36" xfId="0" applyFont="1" applyFill="1" applyBorder="1" applyAlignment="1">
      <alignment horizontal="left" vertical="center" readingOrder="2"/>
    </xf>
    <xf numFmtId="0" fontId="8" fillId="3" borderId="11" xfId="0" applyFont="1" applyFill="1" applyBorder="1" applyAlignment="1">
      <alignment horizontal="left" vertical="center" readingOrder="2"/>
    </xf>
    <xf numFmtId="0" fontId="8" fillId="3" borderId="40" xfId="0" applyFont="1" applyFill="1" applyBorder="1" applyAlignment="1">
      <alignment horizontal="left" vertical="center" readingOrder="2"/>
    </xf>
    <xf numFmtId="3" fontId="5" fillId="3" borderId="36" xfId="0" applyNumberFormat="1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horizontal="center" vertical="center" readingOrder="2"/>
    </xf>
    <xf numFmtId="0" fontId="5" fillId="0" borderId="38" xfId="0" applyFont="1" applyBorder="1" applyAlignment="1">
      <alignment horizontal="left" vertical="center"/>
    </xf>
    <xf numFmtId="3" fontId="5" fillId="0" borderId="32" xfId="0" applyNumberFormat="1" applyFont="1" applyBorder="1" applyAlignment="1">
      <alignment horizontal="center" vertical="center" readingOrder="2"/>
    </xf>
    <xf numFmtId="0" fontId="5" fillId="0" borderId="40" xfId="0" applyFont="1" applyBorder="1" applyAlignment="1">
      <alignment horizontal="left" vertical="center"/>
    </xf>
    <xf numFmtId="4" fontId="4" fillId="3" borderId="0" xfId="0" applyNumberFormat="1" applyFont="1" applyFill="1" applyBorder="1" applyAlignment="1">
      <alignment vertical="center" wrapText="1"/>
    </xf>
    <xf numFmtId="4" fontId="5" fillId="0" borderId="44" xfId="0" applyNumberFormat="1" applyFont="1" applyBorder="1" applyAlignment="1">
      <alignment vertical="center"/>
    </xf>
    <xf numFmtId="3" fontId="5" fillId="3" borderId="44" xfId="0" applyNumberFormat="1" applyFont="1" applyFill="1" applyBorder="1" applyAlignment="1">
      <alignment horizontal="center" vertical="center" readingOrder="2"/>
    </xf>
    <xf numFmtId="3" fontId="5" fillId="3" borderId="44" xfId="0" applyNumberFormat="1" applyFont="1" applyFill="1" applyBorder="1" applyAlignment="1">
      <alignment vertical="center" readingOrder="2"/>
    </xf>
    <xf numFmtId="4" fontId="5" fillId="0" borderId="37" xfId="0" applyNumberFormat="1" applyFont="1" applyBorder="1" applyAlignment="1">
      <alignment vertical="center"/>
    </xf>
    <xf numFmtId="3" fontId="5" fillId="3" borderId="37" xfId="0" applyNumberFormat="1" applyFont="1" applyFill="1" applyBorder="1" applyAlignment="1">
      <alignment horizontal="center" vertical="center" readingOrder="2"/>
    </xf>
    <xf numFmtId="3" fontId="5" fillId="3" borderId="37" xfId="0" applyNumberFormat="1" applyFont="1" applyFill="1" applyBorder="1" applyAlignment="1">
      <alignment vertical="center" readingOrder="2"/>
    </xf>
    <xf numFmtId="3" fontId="5" fillId="3" borderId="0" xfId="0" applyNumberFormat="1" applyFont="1" applyFill="1" applyBorder="1" applyAlignment="1">
      <alignment horizontal="center" vertical="center" readingOrder="2"/>
    </xf>
    <xf numFmtId="3" fontId="5" fillId="3" borderId="0" xfId="0" applyNumberFormat="1" applyFont="1" applyFill="1" applyBorder="1" applyAlignment="1">
      <alignment vertical="center" readingOrder="2"/>
    </xf>
    <xf numFmtId="3" fontId="5" fillId="3" borderId="38" xfId="0" applyNumberFormat="1" applyFont="1" applyFill="1" applyBorder="1" applyAlignment="1">
      <alignment vertical="center" readingOrder="2"/>
    </xf>
    <xf numFmtId="4" fontId="5" fillId="0" borderId="40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horizontal="center" vertical="center"/>
    </xf>
    <xf numFmtId="3" fontId="5" fillId="3" borderId="36" xfId="0" applyNumberFormat="1" applyFont="1" applyFill="1" applyBorder="1" applyAlignment="1">
      <alignment horizontal="center" vertical="center" wrapText="1" readingOrder="2"/>
    </xf>
    <xf numFmtId="3" fontId="5" fillId="3" borderId="37" xfId="0" applyNumberFormat="1" applyFont="1" applyFill="1" applyBorder="1" applyAlignment="1">
      <alignment horizontal="center" vertical="center" wrapText="1" readingOrder="2"/>
    </xf>
    <xf numFmtId="3" fontId="5" fillId="3" borderId="0" xfId="0" applyNumberFormat="1" applyFont="1" applyFill="1" applyBorder="1" applyAlignment="1">
      <alignment horizontal="center" vertical="center" wrapText="1" readingOrder="2"/>
    </xf>
    <xf numFmtId="4" fontId="5" fillId="0" borderId="40" xfId="0" applyNumberFormat="1" applyFont="1" applyBorder="1" applyAlignment="1">
      <alignment horizontal="right" vertical="center"/>
    </xf>
    <xf numFmtId="3" fontId="5" fillId="3" borderId="40" xfId="0" applyNumberFormat="1" applyFont="1" applyFill="1" applyBorder="1" applyAlignment="1">
      <alignment horizontal="center" vertical="center" readingOrder="2"/>
    </xf>
    <xf numFmtId="0" fontId="5" fillId="0" borderId="39" xfId="0" applyFont="1" applyBorder="1" applyAlignment="1">
      <alignment vertical="center"/>
    </xf>
    <xf numFmtId="3" fontId="5" fillId="0" borderId="39" xfId="0" applyNumberFormat="1" applyFont="1" applyBorder="1" applyAlignment="1">
      <alignment horizontal="center" vertical="center" readingOrder="2"/>
    </xf>
    <xf numFmtId="0" fontId="5" fillId="0" borderId="37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3" fontId="5" fillId="0" borderId="40" xfId="0" applyNumberFormat="1" applyFont="1" applyBorder="1" applyAlignment="1">
      <alignment horizontal="center" vertical="center" wrapText="1" readingOrder="2"/>
    </xf>
    <xf numFmtId="3" fontId="5" fillId="0" borderId="40" xfId="0" applyNumberFormat="1" applyFont="1" applyBorder="1" applyAlignment="1">
      <alignment horizontal="left" vertical="center" wrapText="1" readingOrder="2"/>
    </xf>
    <xf numFmtId="3" fontId="5" fillId="0" borderId="32" xfId="0" applyNumberFormat="1" applyFont="1" applyFill="1" applyBorder="1" applyAlignment="1">
      <alignment horizontal="center" vertical="center" readingOrder="2"/>
    </xf>
    <xf numFmtId="3" fontId="5" fillId="3" borderId="0" xfId="0" applyNumberFormat="1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vertical="center"/>
    </xf>
    <xf numFmtId="3" fontId="15" fillId="0" borderId="0" xfId="0" applyNumberFormat="1" applyFont="1"/>
    <xf numFmtId="3" fontId="13" fillId="0" borderId="0" xfId="0" applyNumberFormat="1" applyFont="1" applyAlignment="1">
      <alignment wrapText="1"/>
    </xf>
    <xf numFmtId="3" fontId="13" fillId="0" borderId="0" xfId="0" applyNumberFormat="1" applyFont="1" applyAlignment="1">
      <alignment vertical="top"/>
    </xf>
    <xf numFmtId="3" fontId="13" fillId="0" borderId="0" xfId="0" applyNumberFormat="1" applyFont="1" applyBorder="1"/>
    <xf numFmtId="3" fontId="13" fillId="0" borderId="0" xfId="0" applyNumberFormat="1" applyFont="1" applyAlignment="1"/>
    <xf numFmtId="3" fontId="13" fillId="0" borderId="43" xfId="0" applyNumberFormat="1" applyFont="1" applyBorder="1"/>
    <xf numFmtId="3" fontId="5" fillId="7" borderId="0" xfId="0" applyNumberFormat="1" applyFont="1" applyFill="1" applyBorder="1" applyAlignment="1">
      <alignment horizontal="center" vertical="center" readingOrder="2"/>
    </xf>
    <xf numFmtId="3" fontId="5" fillId="3" borderId="39" xfId="0" applyNumberFormat="1" applyFont="1" applyFill="1" applyBorder="1" applyAlignment="1">
      <alignment vertical="center"/>
    </xf>
    <xf numFmtId="3" fontId="5" fillId="3" borderId="39" xfId="0" applyNumberFormat="1" applyFont="1" applyFill="1" applyBorder="1" applyAlignment="1">
      <alignment vertical="center" wrapText="1"/>
    </xf>
    <xf numFmtId="3" fontId="5" fillId="3" borderId="36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 wrapText="1" readingOrder="1"/>
    </xf>
    <xf numFmtId="3" fontId="5" fillId="0" borderId="37" xfId="0" applyNumberFormat="1" applyFont="1" applyBorder="1" applyAlignment="1">
      <alignment vertical="center"/>
    </xf>
    <xf numFmtId="3" fontId="5" fillId="3" borderId="37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 readingOrder="1"/>
    </xf>
    <xf numFmtId="3" fontId="5" fillId="3" borderId="40" xfId="0" applyNumberFormat="1" applyFont="1" applyFill="1" applyBorder="1" applyAlignment="1">
      <alignment horizontal="center" vertical="center"/>
    </xf>
    <xf numFmtId="3" fontId="5" fillId="0" borderId="38" xfId="0" applyNumberFormat="1" applyFont="1" applyFill="1" applyBorder="1" applyAlignment="1">
      <alignment horizontal="center" vertical="center" readingOrder="2"/>
    </xf>
    <xf numFmtId="4" fontId="4" fillId="3" borderId="34" xfId="0" applyNumberFormat="1" applyFont="1" applyFill="1" applyBorder="1" applyAlignment="1">
      <alignment wrapText="1"/>
    </xf>
    <xf numFmtId="4" fontId="4" fillId="3" borderId="11" xfId="0" applyNumberFormat="1" applyFont="1" applyFill="1" applyBorder="1" applyAlignment="1">
      <alignment wrapText="1"/>
    </xf>
    <xf numFmtId="3" fontId="5" fillId="0" borderId="36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 wrapText="1"/>
    </xf>
    <xf numFmtId="4" fontId="4" fillId="3" borderId="34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horizontal="center" vertical="center"/>
    </xf>
    <xf numFmtId="4" fontId="2" fillId="7" borderId="35" xfId="0" applyNumberFormat="1" applyFont="1" applyFill="1" applyBorder="1" applyAlignment="1">
      <alignment horizontal="center" vertical="center" readingOrder="2"/>
    </xf>
    <xf numFmtId="4" fontId="2" fillId="7" borderId="46" xfId="0" applyNumberFormat="1" applyFont="1" applyFill="1" applyBorder="1" applyAlignment="1">
      <alignment horizontal="center" vertical="center" wrapText="1" readingOrder="2"/>
    </xf>
    <xf numFmtId="4" fontId="2" fillId="7" borderId="47" xfId="0" applyNumberFormat="1" applyFont="1" applyFill="1" applyBorder="1" applyAlignment="1">
      <alignment horizontal="center" vertical="center" wrapText="1" readingOrder="2"/>
    </xf>
    <xf numFmtId="4" fontId="2" fillId="7" borderId="34" xfId="0" applyNumberFormat="1" applyFont="1" applyFill="1" applyBorder="1" applyAlignment="1">
      <alignment horizontal="center" vertical="center" wrapText="1" readingOrder="2"/>
    </xf>
    <xf numFmtId="4" fontId="2" fillId="7" borderId="7" xfId="0" applyNumberFormat="1" applyFont="1" applyFill="1" applyBorder="1" applyAlignment="1">
      <alignment horizontal="center" vertical="center" wrapText="1" readingOrder="2"/>
    </xf>
    <xf numFmtId="4" fontId="2" fillId="0" borderId="35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>
      <alignment vertical="center"/>
    </xf>
    <xf numFmtId="4" fontId="2" fillId="7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2" fillId="7" borderId="35" xfId="0" applyFont="1" applyFill="1" applyBorder="1" applyAlignment="1">
      <alignment vertical="center" wrapText="1" readingOrder="2"/>
    </xf>
    <xf numFmtId="4" fontId="4" fillId="3" borderId="0" xfId="0" applyNumberFormat="1" applyFont="1" applyFill="1" applyBorder="1" applyAlignment="1">
      <alignment horizontal="center" vertical="top"/>
    </xf>
    <xf numFmtId="3" fontId="4" fillId="3" borderId="0" xfId="0" applyNumberFormat="1" applyFont="1" applyFill="1" applyBorder="1" applyAlignment="1">
      <alignment horizontal="left" vertical="center" wrapText="1"/>
    </xf>
    <xf numFmtId="3" fontId="5" fillId="3" borderId="25" xfId="0" applyNumberFormat="1" applyFont="1" applyFill="1" applyBorder="1" applyAlignment="1">
      <alignment vertical="center" wrapText="1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left" vertical="center" wrapText="1"/>
    </xf>
    <xf numFmtId="3" fontId="5" fillId="3" borderId="40" xfId="0" applyNumberFormat="1" applyFont="1" applyFill="1" applyBorder="1" applyAlignment="1">
      <alignment horizontal="right" vertical="center" wrapText="1"/>
    </xf>
    <xf numFmtId="3" fontId="5" fillId="3" borderId="40" xfId="0" applyNumberFormat="1" applyFont="1" applyFill="1" applyBorder="1" applyAlignment="1">
      <alignment vertical="center" wrapText="1"/>
    </xf>
    <xf numFmtId="3" fontId="5" fillId="3" borderId="4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center" readingOrder="2"/>
    </xf>
    <xf numFmtId="3" fontId="4" fillId="3" borderId="40" xfId="0" applyNumberFormat="1" applyFont="1" applyFill="1" applyBorder="1" applyAlignment="1">
      <alignment horizontal="right" vertical="center" readingOrder="2"/>
    </xf>
    <xf numFmtId="0" fontId="4" fillId="3" borderId="40" xfId="0" applyFont="1" applyFill="1" applyBorder="1" applyAlignment="1">
      <alignment vertical="center"/>
    </xf>
    <xf numFmtId="0" fontId="13" fillId="0" borderId="0" xfId="0" applyFont="1" applyAlignment="1">
      <alignment horizontal="left" readingOrder="1"/>
    </xf>
    <xf numFmtId="3" fontId="5" fillId="3" borderId="36" xfId="0" applyNumberFormat="1" applyFont="1" applyFill="1" applyBorder="1" applyAlignment="1">
      <alignment horizontal="left" vertical="center" wrapText="1" readingOrder="2"/>
    </xf>
    <xf numFmtId="3" fontId="5" fillId="3" borderId="37" xfId="0" applyNumberFormat="1" applyFont="1" applyFill="1" applyBorder="1" applyAlignment="1">
      <alignment horizontal="left" vertical="center" wrapText="1" readingOrder="2"/>
    </xf>
    <xf numFmtId="3" fontId="5" fillId="3" borderId="0" xfId="0" applyNumberFormat="1" applyFont="1" applyFill="1" applyBorder="1" applyAlignment="1">
      <alignment horizontal="left" vertical="center" wrapText="1" readingOrder="2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3" fontId="5" fillId="3" borderId="37" xfId="0" applyNumberFormat="1" applyFont="1" applyFill="1" applyBorder="1" applyAlignment="1">
      <alignment horizontal="left" vertical="center" wrapText="1" readingOrder="1"/>
    </xf>
    <xf numFmtId="4" fontId="4" fillId="7" borderId="26" xfId="0" applyNumberFormat="1" applyFont="1" applyFill="1" applyBorder="1" applyAlignment="1">
      <alignment horizontal="right" vertical="top" wrapText="1" readingOrder="2"/>
    </xf>
    <xf numFmtId="4" fontId="4" fillId="7" borderId="11" xfId="0" applyNumberFormat="1" applyFont="1" applyFill="1" applyBorder="1" applyAlignment="1">
      <alignment vertical="center" readingOrder="2"/>
    </xf>
    <xf numFmtId="4" fontId="4" fillId="7" borderId="26" xfId="0" applyNumberFormat="1" applyFont="1" applyFill="1" applyBorder="1" applyAlignment="1">
      <alignment horizontal="right" vertical="center" readingOrder="2"/>
    </xf>
    <xf numFmtId="4" fontId="4" fillId="7" borderId="11" xfId="0" applyNumberFormat="1" applyFont="1" applyFill="1" applyBorder="1" applyAlignment="1">
      <alignment horizontal="right" vertical="center" readingOrder="2"/>
    </xf>
    <xf numFmtId="4" fontId="4" fillId="0" borderId="41" xfId="0" applyNumberFormat="1" applyFont="1" applyBorder="1" applyAlignment="1">
      <alignment vertical="center"/>
    </xf>
    <xf numFmtId="4" fontId="4" fillId="0" borderId="41" xfId="0" applyNumberFormat="1" applyFont="1" applyBorder="1" applyAlignment="1">
      <alignment horizontal="left" vertical="center" wrapText="1"/>
    </xf>
    <xf numFmtId="4" fontId="4" fillId="0" borderId="38" xfId="0" applyNumberFormat="1" applyFont="1" applyBorder="1" applyAlignment="1">
      <alignment vertical="center"/>
    </xf>
    <xf numFmtId="3" fontId="4" fillId="3" borderId="38" xfId="0" applyNumberFormat="1" applyFont="1" applyFill="1" applyBorder="1" applyAlignment="1">
      <alignment horizontal="right" vertical="center" readingOrder="2"/>
    </xf>
    <xf numFmtId="4" fontId="4" fillId="0" borderId="1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5" fillId="3" borderId="36" xfId="0" applyNumberFormat="1" applyFont="1" applyFill="1" applyBorder="1" applyAlignment="1">
      <alignment horizontal="right" vertical="center" wrapText="1"/>
    </xf>
    <xf numFmtId="4" fontId="5" fillId="3" borderId="37" xfId="0" applyNumberFormat="1" applyFont="1" applyFill="1" applyBorder="1" applyAlignment="1">
      <alignment horizontal="right" vertical="center" wrapText="1"/>
    </xf>
    <xf numFmtId="4" fontId="5" fillId="3" borderId="41" xfId="0" applyNumberFormat="1" applyFont="1" applyFill="1" applyBorder="1" applyAlignment="1">
      <alignment horizontal="right" vertical="center" wrapText="1"/>
    </xf>
    <xf numFmtId="4" fontId="5" fillId="3" borderId="0" xfId="0" applyNumberFormat="1" applyFont="1" applyFill="1" applyBorder="1" applyAlignment="1">
      <alignment horizontal="right" vertical="center" wrapText="1"/>
    </xf>
    <xf numFmtId="0" fontId="5" fillId="3" borderId="37" xfId="0" applyFont="1" applyFill="1" applyBorder="1" applyAlignment="1">
      <alignment vertical="center"/>
    </xf>
    <xf numFmtId="3" fontId="5" fillId="3" borderId="25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vertical="center"/>
    </xf>
    <xf numFmtId="4" fontId="2" fillId="7" borderId="0" xfId="0" applyNumberFormat="1" applyFont="1" applyFill="1" applyBorder="1" applyAlignment="1">
      <alignment horizontal="center" vertical="center" readingOrder="2"/>
    </xf>
    <xf numFmtId="3" fontId="5" fillId="7" borderId="11" xfId="0" applyNumberFormat="1" applyFont="1" applyFill="1" applyBorder="1" applyAlignment="1">
      <alignment horizontal="center" vertical="center" wrapText="1" readingOrder="2"/>
    </xf>
    <xf numFmtId="4" fontId="4" fillId="7" borderId="26" xfId="0" applyNumberFormat="1" applyFont="1" applyFill="1" applyBorder="1" applyAlignment="1">
      <alignment horizontal="center" vertical="center" readingOrder="2"/>
    </xf>
    <xf numFmtId="4" fontId="4" fillId="7" borderId="11" xfId="0" applyNumberFormat="1" applyFont="1" applyFill="1" applyBorder="1" applyAlignment="1">
      <alignment horizontal="center" vertical="center" readingOrder="2"/>
    </xf>
    <xf numFmtId="4" fontId="4" fillId="7" borderId="26" xfId="0" applyNumberFormat="1" applyFont="1" applyFill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center" vertical="center" readingOrder="2"/>
    </xf>
    <xf numFmtId="3" fontId="5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4" fillId="7" borderId="0" xfId="0" applyNumberFormat="1" applyFont="1" applyFill="1" applyBorder="1" applyAlignment="1">
      <alignment horizontal="center" vertical="center"/>
    </xf>
    <xf numFmtId="4" fontId="2" fillId="7" borderId="11" xfId="0" applyNumberFormat="1" applyFont="1" applyFill="1" applyBorder="1" applyAlignment="1">
      <alignment horizontal="center" vertical="center" readingOrder="2"/>
    </xf>
    <xf numFmtId="4" fontId="4" fillId="7" borderId="0" xfId="0" applyNumberFormat="1" applyFont="1" applyFill="1" applyBorder="1" applyAlignment="1">
      <alignment horizontal="center" vertical="center" wrapText="1" readingOrder="2"/>
    </xf>
    <xf numFmtId="4" fontId="2" fillId="7" borderId="0" xfId="0" applyNumberFormat="1" applyFont="1" applyFill="1" applyBorder="1" applyAlignment="1">
      <alignment horizontal="center" vertical="center" wrapText="1" readingOrder="2"/>
    </xf>
    <xf numFmtId="4" fontId="2" fillId="8" borderId="0" xfId="0" applyNumberFormat="1" applyFont="1" applyFill="1" applyBorder="1" applyAlignment="1">
      <alignment horizontal="center" vertical="center"/>
    </xf>
    <xf numFmtId="4" fontId="2" fillId="8" borderId="0" xfId="0" applyNumberFormat="1" applyFont="1" applyFill="1" applyBorder="1" applyAlignment="1">
      <alignment horizontal="center" vertical="center" wrapText="1" readingOrder="2"/>
    </xf>
    <xf numFmtId="4" fontId="2" fillId="8" borderId="0" xfId="0" applyNumberFormat="1" applyFont="1" applyFill="1" applyBorder="1" applyAlignment="1">
      <alignment horizontal="center" vertical="center" readingOrder="2"/>
    </xf>
    <xf numFmtId="4" fontId="4" fillId="0" borderId="0" xfId="0" applyNumberFormat="1" applyFont="1" applyBorder="1" applyAlignment="1">
      <alignment horizontal="right" vertical="center"/>
    </xf>
    <xf numFmtId="4" fontId="2" fillId="7" borderId="35" xfId="0" applyNumberFormat="1" applyFont="1" applyFill="1" applyBorder="1" applyAlignment="1">
      <alignment horizontal="center" vertical="center" wrapText="1" readingOrder="2"/>
    </xf>
    <xf numFmtId="4" fontId="2" fillId="7" borderId="11" xfId="0" applyNumberFormat="1" applyFont="1" applyFill="1" applyBorder="1" applyAlignment="1">
      <alignment horizontal="center" vertical="center" wrapText="1" readingOrder="2"/>
    </xf>
    <xf numFmtId="4" fontId="2" fillId="7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 wrapText="1" readingOrder="2"/>
    </xf>
    <xf numFmtId="4" fontId="2" fillId="5" borderId="0" xfId="0" applyNumberFormat="1" applyFont="1" applyFill="1" applyBorder="1" applyAlignment="1">
      <alignment horizontal="center" vertical="center" readingOrder="2"/>
    </xf>
    <xf numFmtId="4" fontId="2" fillId="0" borderId="0" xfId="0" applyNumberFormat="1" applyFont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3" fontId="4" fillId="3" borderId="40" xfId="0" applyNumberFormat="1" applyFont="1" applyFill="1" applyBorder="1" applyAlignment="1">
      <alignment horizontal="center" vertical="center" readingOrder="2"/>
    </xf>
    <xf numFmtId="3" fontId="4" fillId="0" borderId="40" xfId="0" applyNumberFormat="1" applyFont="1" applyBorder="1" applyAlignment="1">
      <alignment horizontal="center" vertical="center" readingOrder="2"/>
    </xf>
    <xf numFmtId="4" fontId="2" fillId="7" borderId="11" xfId="0" applyNumberFormat="1" applyFont="1" applyFill="1" applyBorder="1" applyAlignment="1">
      <alignment horizontal="center" vertical="center" wrapText="1"/>
    </xf>
    <xf numFmtId="3" fontId="4" fillId="3" borderId="37" xfId="0" quotePrefix="1" applyNumberFormat="1" applyFont="1" applyFill="1" applyBorder="1" applyAlignment="1">
      <alignment horizontal="center" vertical="center" readingOrder="2"/>
    </xf>
    <xf numFmtId="3" fontId="4" fillId="3" borderId="38" xfId="0" quotePrefix="1" applyNumberFormat="1" applyFont="1" applyFill="1" applyBorder="1" applyAlignment="1">
      <alignment horizontal="center" vertical="center" readingOrder="2"/>
    </xf>
    <xf numFmtId="4" fontId="2" fillId="0" borderId="34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5" fillId="0" borderId="37" xfId="0" applyNumberFormat="1" applyFont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center" vertical="center"/>
    </xf>
    <xf numFmtId="4" fontId="2" fillId="0" borderId="3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4" fontId="2" fillId="0" borderId="32" xfId="0" applyNumberFormat="1" applyFont="1" applyBorder="1" applyAlignment="1">
      <alignment horizontal="right" vertical="center" readingOrder="2"/>
    </xf>
    <xf numFmtId="4" fontId="2" fillId="0" borderId="32" xfId="0" applyNumberFormat="1" applyFont="1" applyBorder="1" applyAlignment="1">
      <alignment horizontal="center" vertical="center" readingOrder="2"/>
    </xf>
    <xf numFmtId="4" fontId="4" fillId="7" borderId="26" xfId="0" applyNumberFormat="1" applyFont="1" applyFill="1" applyBorder="1" applyAlignment="1">
      <alignment vertical="center" wrapText="1" readingOrder="2"/>
    </xf>
    <xf numFmtId="4" fontId="8" fillId="0" borderId="26" xfId="0" applyNumberFormat="1" applyFont="1" applyBorder="1" applyAlignment="1"/>
    <xf numFmtId="3" fontId="8" fillId="3" borderId="0" xfId="0" applyNumberFormat="1" applyFont="1" applyFill="1" applyBorder="1" applyAlignment="1">
      <alignment readingOrder="2"/>
    </xf>
    <xf numFmtId="4" fontId="8" fillId="0" borderId="0" xfId="0" applyNumberFormat="1" applyFont="1" applyBorder="1" applyAlignment="1"/>
    <xf numFmtId="4" fontId="8" fillId="3" borderId="0" xfId="0" applyNumberFormat="1" applyFont="1" applyFill="1" applyBorder="1" applyAlignment="1">
      <alignment readingOrder="2"/>
    </xf>
    <xf numFmtId="4" fontId="8" fillId="0" borderId="0" xfId="0" applyNumberFormat="1" applyFont="1" applyBorder="1" applyAlignment="1">
      <alignment readingOrder="2"/>
    </xf>
    <xf numFmtId="4" fontId="2" fillId="0" borderId="32" xfId="0" applyNumberFormat="1" applyFont="1" applyBorder="1" applyAlignment="1">
      <alignment horizontal="right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3" fontId="4" fillId="7" borderId="34" xfId="0" applyNumberFormat="1" applyFont="1" applyFill="1" applyBorder="1" applyAlignment="1">
      <alignment vertical="center" readingOrder="2"/>
    </xf>
    <xf numFmtId="4" fontId="5" fillId="3" borderId="34" xfId="0" applyNumberFormat="1" applyFont="1" applyFill="1" applyBorder="1" applyAlignment="1"/>
    <xf numFmtId="4" fontId="5" fillId="3" borderId="0" xfId="0" applyNumberFormat="1" applyFont="1" applyFill="1" applyBorder="1" applyAlignment="1"/>
    <xf numFmtId="4" fontId="5" fillId="3" borderId="0" xfId="0" applyNumberFormat="1" applyFont="1" applyFill="1" applyAlignment="1">
      <alignment vertical="center" readingOrder="1"/>
    </xf>
    <xf numFmtId="4" fontId="5" fillId="3" borderId="0" xfId="0" applyNumberFormat="1" applyFont="1" applyFill="1" applyBorder="1" applyAlignment="1">
      <alignment vertical="center" readingOrder="1"/>
    </xf>
    <xf numFmtId="4" fontId="5" fillId="3" borderId="0" xfId="0" applyNumberFormat="1" applyFont="1" applyFill="1" applyAlignment="1">
      <alignment horizontal="left" vertical="center" readingOrder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/>
    <xf numFmtId="4" fontId="12" fillId="0" borderId="32" xfId="0" applyNumberFormat="1" applyFont="1" applyBorder="1" applyAlignment="1">
      <alignment vertical="center"/>
    </xf>
    <xf numFmtId="4" fontId="5" fillId="0" borderId="34" xfId="0" applyNumberFormat="1" applyFont="1" applyBorder="1" applyAlignment="1"/>
    <xf numFmtId="4" fontId="2" fillId="0" borderId="0" xfId="0" applyNumberFormat="1" applyFont="1" applyBorder="1" applyAlignment="1">
      <alignment horizontal="right" vertical="center" wrapText="1" readingOrder="2"/>
    </xf>
    <xf numFmtId="4" fontId="2" fillId="0" borderId="32" xfId="0" applyNumberFormat="1" applyFont="1" applyBorder="1" applyAlignment="1">
      <alignment vertical="center" wrapText="1" readingOrder="2"/>
    </xf>
    <xf numFmtId="4" fontId="2" fillId="0" borderId="32" xfId="0" applyNumberFormat="1" applyFont="1" applyBorder="1" applyAlignment="1">
      <alignment horizontal="center" vertical="center" wrapText="1" readingOrder="2"/>
    </xf>
    <xf numFmtId="4" fontId="5" fillId="0" borderId="34" xfId="0" applyNumberFormat="1" applyFont="1" applyBorder="1" applyAlignment="1">
      <alignment readingOrder="2"/>
    </xf>
    <xf numFmtId="4" fontId="2" fillId="0" borderId="32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3" fontId="5" fillId="7" borderId="34" xfId="0" applyNumberFormat="1" applyFont="1" applyFill="1" applyBorder="1" applyAlignment="1">
      <alignment vertical="center" readingOrder="2"/>
    </xf>
    <xf numFmtId="4" fontId="2" fillId="3" borderId="32" xfId="0" applyNumberFormat="1" applyFont="1" applyFill="1" applyBorder="1" applyAlignment="1">
      <alignment horizontal="right" vertical="center" wrapText="1"/>
    </xf>
    <xf numFmtId="4" fontId="2" fillId="3" borderId="3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2" fontId="5" fillId="7" borderId="0" xfId="0" applyNumberFormat="1" applyFont="1" applyFill="1" applyBorder="1" applyAlignment="1">
      <alignment readingOrder="2"/>
    </xf>
    <xf numFmtId="2" fontId="5" fillId="7" borderId="0" xfId="0" applyNumberFormat="1" applyFont="1" applyFill="1" applyBorder="1" applyAlignment="1">
      <alignment vertical="center" readingOrder="2"/>
    </xf>
    <xf numFmtId="2" fontId="2" fillId="0" borderId="32" xfId="0" applyNumberFormat="1" applyFont="1" applyBorder="1" applyAlignment="1">
      <alignment horizontal="right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5" fillId="7" borderId="34" xfId="0" applyNumberFormat="1" applyFont="1" applyFill="1" applyBorder="1" applyAlignment="1">
      <alignment readingOrder="2"/>
    </xf>
    <xf numFmtId="4" fontId="2" fillId="3" borderId="0" xfId="0" applyNumberFormat="1" applyFont="1" applyFill="1" applyBorder="1" applyAlignment="1">
      <alignment horizontal="right" vertical="center" wrapText="1"/>
    </xf>
    <xf numFmtId="4" fontId="2" fillId="0" borderId="32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vertical="center" readingOrder="1"/>
    </xf>
    <xf numFmtId="4" fontId="4" fillId="0" borderId="0" xfId="0" applyNumberFormat="1" applyFont="1" applyBorder="1" applyAlignment="1">
      <alignment horizontal="right" vertical="center" wrapText="1"/>
    </xf>
    <xf numFmtId="4" fontId="4" fillId="0" borderId="32" xfId="0" applyNumberFormat="1" applyFont="1" applyBorder="1" applyAlignment="1">
      <alignment vertical="center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32" xfId="0" applyNumberFormat="1" applyFont="1" applyFill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left" vertical="center"/>
    </xf>
    <xf numFmtId="0" fontId="5" fillId="0" borderId="40" xfId="12" applyFont="1" applyBorder="1" applyAlignment="1">
      <alignment horizontal="left" vertical="center" wrapText="1"/>
    </xf>
    <xf numFmtId="3" fontId="4" fillId="3" borderId="0" xfId="0" applyNumberFormat="1" applyFont="1" applyFill="1" applyBorder="1" applyAlignment="1">
      <alignment horizontal="right" wrapText="1"/>
    </xf>
    <xf numFmtId="3" fontId="4" fillId="3" borderId="0" xfId="0" applyNumberFormat="1" applyFont="1" applyFill="1" applyBorder="1" applyAlignment="1">
      <alignment horizontal="center" wrapText="1"/>
    </xf>
    <xf numFmtId="4" fontId="4" fillId="0" borderId="0" xfId="0" applyNumberFormat="1" applyFont="1" applyBorder="1" applyAlignment="1"/>
    <xf numFmtId="0" fontId="4" fillId="0" borderId="11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vertical="center" wrapText="1" readingOrder="1"/>
    </xf>
    <xf numFmtId="3" fontId="5" fillId="7" borderId="0" xfId="0" applyNumberFormat="1" applyFont="1" applyFill="1" applyBorder="1" applyAlignment="1">
      <alignment horizontal="right" readingOrder="2"/>
    </xf>
    <xf numFmtId="3" fontId="4" fillId="0" borderId="32" xfId="0" applyNumberFormat="1" applyFont="1" applyBorder="1" applyAlignment="1">
      <alignment horizontal="right" vertical="center" wrapText="1"/>
    </xf>
    <xf numFmtId="3" fontId="4" fillId="3" borderId="3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3" fontId="4" fillId="0" borderId="32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 wrapText="1"/>
    </xf>
    <xf numFmtId="3" fontId="5" fillId="7" borderId="0" xfId="0" applyNumberFormat="1" applyFont="1" applyFill="1" applyBorder="1" applyAlignment="1">
      <alignment readingOrder="2"/>
    </xf>
    <xf numFmtId="0" fontId="5" fillId="0" borderId="40" xfId="12" applyFont="1" applyBorder="1" applyAlignment="1">
      <alignment vertical="center" wrapText="1"/>
    </xf>
    <xf numFmtId="165" fontId="4" fillId="3" borderId="32" xfId="0" applyNumberFormat="1" applyFont="1" applyFill="1" applyBorder="1" applyAlignment="1">
      <alignment horizontal="right" vertical="center" wrapText="1"/>
    </xf>
    <xf numFmtId="165" fontId="4" fillId="3" borderId="32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0" fontId="14" fillId="0" borderId="32" xfId="0" applyFont="1" applyBorder="1"/>
    <xf numFmtId="4" fontId="4" fillId="3" borderId="32" xfId="0" applyNumberFormat="1" applyFont="1" applyFill="1" applyBorder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right" wrapText="1" readingOrder="2"/>
    </xf>
    <xf numFmtId="4" fontId="4" fillId="7" borderId="0" xfId="0" applyNumberFormat="1" applyFont="1" applyFill="1" applyBorder="1" applyAlignment="1">
      <alignment horizontal="center" vertical="center" readingOrder="2"/>
    </xf>
    <xf numFmtId="4" fontId="2" fillId="7" borderId="0" xfId="0" applyNumberFormat="1" applyFont="1" applyFill="1" applyBorder="1" applyAlignment="1">
      <alignment horizontal="center" vertical="center" readingOrder="2"/>
    </xf>
    <xf numFmtId="3" fontId="5" fillId="7" borderId="26" xfId="0" applyNumberFormat="1" applyFont="1" applyFill="1" applyBorder="1" applyAlignment="1">
      <alignment horizontal="center" vertical="center" wrapText="1" readingOrder="2"/>
    </xf>
    <xf numFmtId="3" fontId="5" fillId="7" borderId="11" xfId="0" applyNumberFormat="1" applyFont="1" applyFill="1" applyBorder="1" applyAlignment="1">
      <alignment horizontal="center" vertical="center" wrapText="1" readingOrder="2"/>
    </xf>
    <xf numFmtId="4" fontId="4" fillId="7" borderId="26" xfId="0" applyNumberFormat="1" applyFont="1" applyFill="1" applyBorder="1" applyAlignment="1">
      <alignment horizontal="center" vertical="center" readingOrder="2"/>
    </xf>
    <xf numFmtId="4" fontId="4" fillId="7" borderId="11" xfId="0" applyNumberFormat="1" applyFont="1" applyFill="1" applyBorder="1" applyAlignment="1">
      <alignment horizontal="center" vertical="center" readingOrder="2"/>
    </xf>
    <xf numFmtId="4" fontId="4" fillId="7" borderId="26" xfId="0" applyNumberFormat="1" applyFont="1" applyFill="1" applyBorder="1" applyAlignment="1">
      <alignment horizontal="right" vertical="center" wrapText="1" readingOrder="2"/>
    </xf>
    <xf numFmtId="4" fontId="4" fillId="7" borderId="11" xfId="0" applyNumberFormat="1" applyFont="1" applyFill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center" vertical="center" readingOrder="2"/>
    </xf>
    <xf numFmtId="0" fontId="9" fillId="0" borderId="11" xfId="0" applyFont="1" applyBorder="1"/>
    <xf numFmtId="4" fontId="8" fillId="0" borderId="26" xfId="0" applyNumberFormat="1" applyFont="1" applyBorder="1" applyAlignment="1">
      <alignment horizontal="left" vertical="center"/>
    </xf>
    <xf numFmtId="4" fontId="4" fillId="0" borderId="26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4" fontId="2" fillId="0" borderId="27" xfId="0" applyNumberFormat="1" applyFont="1" applyBorder="1" applyAlignment="1">
      <alignment horizontal="center" vertical="center" readingOrder="1"/>
    </xf>
    <xf numFmtId="4" fontId="2" fillId="0" borderId="0" xfId="0" applyNumberFormat="1" applyFont="1" applyBorder="1" applyAlignment="1">
      <alignment horizontal="center" vertical="center" readingOrder="2"/>
    </xf>
    <xf numFmtId="3" fontId="5" fillId="0" borderId="26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4" fontId="2" fillId="7" borderId="33" xfId="0" applyNumberFormat="1" applyFont="1" applyFill="1" applyBorder="1" applyAlignment="1">
      <alignment horizontal="right" vertical="center" readingOrder="2"/>
    </xf>
    <xf numFmtId="3" fontId="5" fillId="7" borderId="26" xfId="0" applyNumberFormat="1" applyFont="1" applyFill="1" applyBorder="1" applyAlignment="1">
      <alignment horizontal="center" vertical="center" readingOrder="2"/>
    </xf>
    <xf numFmtId="3" fontId="5" fillId="7" borderId="11" xfId="0" applyNumberFormat="1" applyFont="1" applyFill="1" applyBorder="1" applyAlignment="1">
      <alignment horizontal="center" vertical="center" readingOrder="2"/>
    </xf>
    <xf numFmtId="4" fontId="8" fillId="0" borderId="26" xfId="0" applyNumberFormat="1" applyFont="1" applyBorder="1" applyAlignment="1">
      <alignment horizontal="left" wrapText="1"/>
    </xf>
    <xf numFmtId="4" fontId="8" fillId="0" borderId="11" xfId="0" applyNumberFormat="1" applyFont="1" applyBorder="1" applyAlignment="1">
      <alignment horizontal="left" wrapText="1"/>
    </xf>
    <xf numFmtId="4" fontId="8" fillId="0" borderId="26" xfId="0" applyNumberFormat="1" applyFont="1" applyBorder="1" applyAlignment="1">
      <alignment horizontal="left" vertical="top"/>
    </xf>
    <xf numFmtId="4" fontId="8" fillId="0" borderId="11" xfId="0" applyNumberFormat="1" applyFont="1" applyBorder="1" applyAlignment="1">
      <alignment horizontal="left" vertical="top"/>
    </xf>
    <xf numFmtId="4" fontId="8" fillId="0" borderId="26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left" vertical="center" wrapText="1"/>
    </xf>
    <xf numFmtId="3" fontId="8" fillId="3" borderId="0" xfId="0" applyNumberFormat="1" applyFont="1" applyFill="1" applyBorder="1" applyAlignment="1">
      <alignment readingOrder="2"/>
    </xf>
    <xf numFmtId="4" fontId="8" fillId="3" borderId="0" xfId="0" applyNumberFormat="1" applyFont="1" applyFill="1" applyBorder="1" applyAlignment="1">
      <alignment horizontal="left" readingOrder="1"/>
    </xf>
    <xf numFmtId="4" fontId="8" fillId="0" borderId="0" xfId="0" applyNumberFormat="1" applyFont="1" applyBorder="1" applyAlignment="1">
      <alignment horizontal="left" wrapText="1" readingOrder="1"/>
    </xf>
    <xf numFmtId="4" fontId="8" fillId="0" borderId="0" xfId="0" applyNumberFormat="1" applyFont="1" applyBorder="1" applyAlignment="1">
      <alignment horizontal="left"/>
    </xf>
    <xf numFmtId="4" fontId="8" fillId="0" borderId="0" xfId="0" applyNumberFormat="1" applyFont="1" applyAlignment="1">
      <alignment horizontal="right" wrapText="1" readingOrder="1"/>
    </xf>
    <xf numFmtId="4" fontId="8" fillId="0" borderId="0" xfId="0" applyNumberFormat="1" applyFont="1" applyBorder="1" applyAlignment="1">
      <alignment horizontal="right" wrapText="1" readingOrder="2"/>
    </xf>
    <xf numFmtId="4" fontId="2" fillId="0" borderId="0" xfId="0" applyNumberFormat="1" applyFont="1" applyBorder="1" applyAlignment="1">
      <alignment horizontal="center" vertical="center"/>
    </xf>
    <xf numFmtId="4" fontId="2" fillId="7" borderId="34" xfId="0" applyNumberFormat="1" applyFont="1" applyFill="1" applyBorder="1" applyAlignment="1">
      <alignment horizontal="center" vertical="center" readingOrder="2"/>
    </xf>
    <xf numFmtId="4" fontId="2" fillId="7" borderId="27" xfId="0" applyNumberFormat="1" applyFont="1" applyFill="1" applyBorder="1" applyAlignment="1">
      <alignment horizontal="center" vertical="center" readingOrder="2"/>
    </xf>
    <xf numFmtId="3" fontId="8" fillId="3" borderId="34" xfId="0" applyNumberFormat="1" applyFont="1" applyFill="1" applyBorder="1" applyAlignment="1">
      <alignment horizontal="right" readingOrder="2"/>
    </xf>
    <xf numFmtId="4" fontId="4" fillId="0" borderId="0" xfId="0" applyNumberFormat="1" applyFont="1" applyBorder="1" applyAlignment="1">
      <alignment vertical="center"/>
    </xf>
    <xf numFmtId="0" fontId="4" fillId="7" borderId="27" xfId="0" applyFont="1" applyFill="1" applyBorder="1" applyAlignment="1">
      <alignment horizontal="center" vertical="top" wrapText="1" readingOrder="1"/>
    </xf>
    <xf numFmtId="4" fontId="4" fillId="7" borderId="27" xfId="0" applyNumberFormat="1" applyFont="1" applyFill="1" applyBorder="1" applyAlignment="1">
      <alignment horizontal="center" vertical="center" wrapText="1" readingOrder="2"/>
    </xf>
    <xf numFmtId="4" fontId="4" fillId="7" borderId="0" xfId="0" applyNumberFormat="1" applyFont="1" applyFill="1" applyBorder="1" applyAlignment="1">
      <alignment horizontal="center" vertical="center"/>
    </xf>
    <xf numFmtId="4" fontId="4" fillId="7" borderId="11" xfId="0" applyNumberFormat="1" applyFont="1" applyFill="1" applyBorder="1" applyAlignment="1">
      <alignment horizontal="center" vertical="center"/>
    </xf>
    <xf numFmtId="4" fontId="4" fillId="7" borderId="0" xfId="0" applyNumberFormat="1" applyFont="1" applyFill="1" applyBorder="1" applyAlignment="1">
      <alignment horizontal="center" vertical="top" readingOrder="2"/>
    </xf>
    <xf numFmtId="4" fontId="4" fillId="7" borderId="11" xfId="0" applyNumberFormat="1" applyFont="1" applyFill="1" applyBorder="1" applyAlignment="1">
      <alignment horizontal="center" vertical="top" readingOrder="2"/>
    </xf>
    <xf numFmtId="3" fontId="8" fillId="3" borderId="0" xfId="0" applyNumberFormat="1" applyFont="1" applyFill="1" applyBorder="1" applyAlignment="1">
      <alignment readingOrder="1"/>
    </xf>
    <xf numFmtId="4" fontId="2" fillId="7" borderId="11" xfId="0" applyNumberFormat="1" applyFont="1" applyFill="1" applyBorder="1" applyAlignment="1">
      <alignment horizontal="center" vertical="center" readingOrder="2"/>
    </xf>
    <xf numFmtId="4" fontId="4" fillId="7" borderId="0" xfId="0" applyNumberFormat="1" applyFont="1" applyFill="1" applyBorder="1" applyAlignment="1">
      <alignment horizontal="center" vertical="center" wrapText="1" readingOrder="2"/>
    </xf>
    <xf numFmtId="4" fontId="4" fillId="7" borderId="34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Border="1" applyAlignment="1">
      <alignment horizontal="center" vertical="center" wrapText="1" readingOrder="2"/>
    </xf>
    <xf numFmtId="0" fontId="4" fillId="0" borderId="37" xfId="0" applyFont="1" applyBorder="1" applyAlignment="1">
      <alignment horizontal="left" vertical="center" wrapText="1"/>
    </xf>
    <xf numFmtId="4" fontId="4" fillId="3" borderId="0" xfId="0" applyNumberFormat="1" applyFont="1" applyFill="1" applyBorder="1" applyAlignment="1">
      <alignment horizontal="right" vertical="center"/>
    </xf>
    <xf numFmtId="4" fontId="2" fillId="8" borderId="0" xfId="0" applyNumberFormat="1" applyFont="1" applyFill="1" applyBorder="1" applyAlignment="1">
      <alignment horizontal="center" vertical="center"/>
    </xf>
    <xf numFmtId="4" fontId="2" fillId="8" borderId="0" xfId="0" applyNumberFormat="1" applyFont="1" applyFill="1" applyBorder="1" applyAlignment="1">
      <alignment horizontal="center" vertical="center" wrapText="1" readingOrder="2"/>
    </xf>
    <xf numFmtId="4" fontId="2" fillId="8" borderId="0" xfId="0" applyNumberFormat="1" applyFont="1" applyFill="1" applyBorder="1" applyAlignment="1">
      <alignment horizontal="center" vertical="center" readingOrder="2"/>
    </xf>
    <xf numFmtId="4" fontId="4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 readingOrder="1"/>
    </xf>
    <xf numFmtId="4" fontId="5" fillId="0" borderId="34" xfId="0" applyNumberFormat="1" applyFont="1" applyBorder="1" applyAlignment="1">
      <alignment horizontal="right" readingOrder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  <xf numFmtId="4" fontId="5" fillId="3" borderId="0" xfId="0" applyNumberFormat="1" applyFont="1" applyFill="1" applyBorder="1" applyAlignment="1">
      <alignment horizontal="right" vertical="center" readingOrder="2"/>
    </xf>
    <xf numFmtId="4" fontId="2" fillId="0" borderId="0" xfId="0" applyNumberFormat="1" applyFont="1" applyBorder="1" applyAlignment="1">
      <alignment horizontal="center" wrapText="1"/>
    </xf>
    <xf numFmtId="4" fontId="2" fillId="7" borderId="11" xfId="0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4" fontId="2" fillId="7" borderId="34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Border="1" applyAlignment="1">
      <alignment horizontal="center" vertical="center"/>
    </xf>
    <xf numFmtId="4" fontId="2" fillId="7" borderId="11" xfId="0" applyNumberFormat="1" applyFont="1" applyFill="1" applyBorder="1" applyAlignment="1">
      <alignment horizontal="center" vertical="center"/>
    </xf>
    <xf numFmtId="4" fontId="2" fillId="7" borderId="30" xfId="0" applyNumberFormat="1" applyFont="1" applyFill="1" applyBorder="1" applyAlignment="1">
      <alignment horizontal="center" vertical="center" readingOrder="2"/>
    </xf>
    <xf numFmtId="4" fontId="2" fillId="7" borderId="35" xfId="0" applyNumberFormat="1" applyFont="1" applyFill="1" applyBorder="1" applyAlignment="1">
      <alignment horizontal="center" vertical="center" wrapText="1" readingOrder="2"/>
    </xf>
    <xf numFmtId="4" fontId="2" fillId="7" borderId="45" xfId="0" applyNumberFormat="1" applyFont="1" applyFill="1" applyBorder="1" applyAlignment="1">
      <alignment horizontal="center" vertical="center" wrapText="1" readingOrder="2"/>
    </xf>
    <xf numFmtId="4" fontId="2" fillId="7" borderId="52" xfId="0" applyNumberFormat="1" applyFont="1" applyFill="1" applyBorder="1" applyAlignment="1">
      <alignment horizontal="center" vertical="center" wrapText="1" readingOrder="2"/>
    </xf>
    <xf numFmtId="4" fontId="2" fillId="0" borderId="32" xfId="0" applyNumberFormat="1" applyFont="1" applyBorder="1" applyAlignment="1">
      <alignment horizontal="left" vertical="center"/>
    </xf>
    <xf numFmtId="4" fontId="2" fillId="0" borderId="34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left" vertical="center"/>
    </xf>
    <xf numFmtId="4" fontId="5" fillId="3" borderId="0" xfId="0" applyNumberFormat="1" applyFont="1" applyFill="1" applyAlignment="1">
      <alignment horizontal="right" vertical="center" readingOrder="2"/>
    </xf>
    <xf numFmtId="4" fontId="5" fillId="3" borderId="0" xfId="0" applyNumberFormat="1" applyFont="1" applyFill="1" applyAlignment="1">
      <alignment horizontal="left" vertical="center" readingOrder="1"/>
    </xf>
    <xf numFmtId="4" fontId="5" fillId="3" borderId="34" xfId="0" applyNumberFormat="1" applyFont="1" applyFill="1" applyBorder="1" applyAlignment="1">
      <alignment horizontal="right" readingOrder="1"/>
    </xf>
    <xf numFmtId="4" fontId="5" fillId="3" borderId="34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" fontId="5" fillId="3" borderId="34" xfId="0" applyNumberFormat="1" applyFont="1" applyFill="1" applyBorder="1" applyAlignment="1">
      <alignment horizontal="left" readingOrder="1"/>
    </xf>
    <xf numFmtId="4" fontId="2" fillId="7" borderId="34" xfId="0" applyNumberFormat="1" applyFont="1" applyFill="1" applyBorder="1" applyAlignment="1">
      <alignment horizontal="right" vertical="center"/>
    </xf>
    <xf numFmtId="4" fontId="2" fillId="7" borderId="0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5" fillId="3" borderId="34" xfId="0" applyNumberFormat="1" applyFont="1" applyFill="1" applyBorder="1" applyAlignment="1">
      <alignment horizontal="right" readingOrder="2"/>
    </xf>
    <xf numFmtId="4" fontId="2" fillId="0" borderId="0" xfId="0" applyNumberFormat="1" applyFont="1" applyBorder="1" applyAlignment="1">
      <alignment horizontal="center" vertical="center" wrapText="1"/>
    </xf>
    <xf numFmtId="4" fontId="8" fillId="0" borderId="34" xfId="0" applyNumberFormat="1" applyFont="1" applyBorder="1" applyAlignment="1">
      <alignment horizontal="left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left" vertical="center"/>
    </xf>
    <xf numFmtId="4" fontId="8" fillId="0" borderId="40" xfId="0" applyNumberFormat="1" applyFont="1" applyBorder="1" applyAlignment="1">
      <alignment horizontal="left" vertical="center"/>
    </xf>
    <xf numFmtId="4" fontId="4" fillId="0" borderId="34" xfId="0" applyNumberFormat="1" applyFont="1" applyBorder="1" applyAlignment="1">
      <alignment horizontal="left" vertical="center"/>
    </xf>
    <xf numFmtId="4" fontId="5" fillId="0" borderId="34" xfId="0" applyNumberFormat="1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left" vertical="center"/>
    </xf>
    <xf numFmtId="4" fontId="2" fillId="5" borderId="0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 wrapText="1" readingOrder="2"/>
    </xf>
    <xf numFmtId="4" fontId="2" fillId="5" borderId="0" xfId="0" applyNumberFormat="1" applyFont="1" applyFill="1" applyBorder="1" applyAlignment="1">
      <alignment horizontal="center" vertical="center" readingOrder="2"/>
    </xf>
    <xf numFmtId="4" fontId="12" fillId="3" borderId="0" xfId="0" applyNumberFormat="1" applyFont="1" applyFill="1" applyBorder="1" applyAlignment="1">
      <alignment horizontal="center" vertical="center"/>
    </xf>
    <xf numFmtId="4" fontId="16" fillId="3" borderId="0" xfId="0" applyNumberFormat="1" applyFont="1" applyFill="1" applyBorder="1" applyAlignment="1">
      <alignment horizontal="right" vertical="center"/>
    </xf>
    <xf numFmtId="4" fontId="12" fillId="0" borderId="32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 wrapText="1" readingOrder="2"/>
    </xf>
    <xf numFmtId="4" fontId="2" fillId="3" borderId="0" xfId="0" applyNumberFormat="1" applyFont="1" applyFill="1" applyAlignment="1">
      <alignment horizontal="right" vertical="center" readingOrder="2"/>
    </xf>
    <xf numFmtId="4" fontId="5" fillId="0" borderId="0" xfId="0" applyNumberFormat="1" applyFont="1" applyBorder="1" applyAlignment="1">
      <alignment horizontal="right" vertical="center" readingOrder="2"/>
    </xf>
    <xf numFmtId="4" fontId="5" fillId="0" borderId="34" xfId="0" applyNumberFormat="1" applyFont="1" applyBorder="1" applyAlignment="1">
      <alignment horizontal="left" readingOrder="1"/>
    </xf>
    <xf numFmtId="4" fontId="5" fillId="0" borderId="0" xfId="0" applyNumberFormat="1" applyFont="1" applyBorder="1" applyAlignment="1">
      <alignment horizontal="left" vertical="center" readingOrder="1"/>
    </xf>
    <xf numFmtId="2" fontId="5" fillId="7" borderId="0" xfId="0" applyNumberFormat="1" applyFont="1" applyFill="1" applyBorder="1" applyAlignment="1">
      <alignment horizontal="center" readingOrder="2"/>
    </xf>
    <xf numFmtId="2" fontId="5" fillId="7" borderId="0" xfId="0" applyNumberFormat="1" applyFont="1" applyFill="1" applyBorder="1" applyAlignment="1">
      <alignment horizontal="left" readingOrder="1"/>
    </xf>
    <xf numFmtId="2" fontId="5" fillId="7" borderId="0" xfId="0" applyNumberFormat="1" applyFont="1" applyFill="1" applyBorder="1" applyAlignment="1">
      <alignment horizontal="left" vertical="center" readingOrder="1"/>
    </xf>
    <xf numFmtId="4" fontId="2" fillId="3" borderId="0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7" borderId="34" xfId="0" applyNumberFormat="1" applyFont="1" applyFill="1" applyBorder="1" applyAlignment="1">
      <alignment horizontal="right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3" fontId="5" fillId="7" borderId="34" xfId="0" applyNumberFormat="1" applyFont="1" applyFill="1" applyBorder="1" applyAlignment="1">
      <alignment horizontal="center" vertical="center" readingOrder="2"/>
    </xf>
    <xf numFmtId="4" fontId="2" fillId="3" borderId="34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/>
    </xf>
    <xf numFmtId="3" fontId="4" fillId="3" borderId="40" xfId="0" applyNumberFormat="1" applyFont="1" applyFill="1" applyBorder="1" applyAlignment="1">
      <alignment horizontal="center" vertical="center" readingOrder="2"/>
    </xf>
    <xf numFmtId="2" fontId="2" fillId="0" borderId="34" xfId="0" applyNumberFormat="1" applyFont="1" applyBorder="1" applyAlignment="1">
      <alignment horizontal="center" vertical="center"/>
    </xf>
    <xf numFmtId="3" fontId="4" fillId="3" borderId="37" xfId="0" quotePrefix="1" applyNumberFormat="1" applyFont="1" applyFill="1" applyBorder="1" applyAlignment="1">
      <alignment horizontal="center" vertical="center" readingOrder="2"/>
    </xf>
    <xf numFmtId="2" fontId="5" fillId="7" borderId="34" xfId="0" applyNumberFormat="1" applyFont="1" applyFill="1" applyBorder="1" applyAlignment="1">
      <alignment horizontal="right" vertical="center" wrapText="1"/>
    </xf>
    <xf numFmtId="2" fontId="5" fillId="7" borderId="34" xfId="0" applyNumberFormat="1" applyFont="1" applyFill="1" applyBorder="1" applyAlignment="1">
      <alignment horizontal="left" vertical="center" wrapText="1"/>
    </xf>
    <xf numFmtId="2" fontId="2" fillId="7" borderId="0" xfId="0" applyNumberFormat="1" applyFont="1" applyFill="1" applyBorder="1" applyAlignment="1">
      <alignment horizontal="center" vertical="center" readingOrder="2"/>
    </xf>
    <xf numFmtId="3" fontId="4" fillId="0" borderId="40" xfId="0" applyNumberFormat="1" applyFont="1" applyBorder="1" applyAlignment="1">
      <alignment horizontal="center" vertical="center" readingOrder="2"/>
    </xf>
    <xf numFmtId="4" fontId="2" fillId="7" borderId="1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top" wrapText="1"/>
    </xf>
    <xf numFmtId="2" fontId="2" fillId="7" borderId="34" xfId="0" applyNumberFormat="1" applyFont="1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right" vertical="center" wrapText="1"/>
    </xf>
    <xf numFmtId="2" fontId="5" fillId="7" borderId="0" xfId="0" applyNumberFormat="1" applyFont="1" applyFill="1" applyBorder="1" applyAlignment="1">
      <alignment horizontal="center" vertical="center"/>
    </xf>
    <xf numFmtId="3" fontId="4" fillId="3" borderId="38" xfId="0" quotePrefix="1" applyNumberFormat="1" applyFont="1" applyFill="1" applyBorder="1" applyAlignment="1">
      <alignment horizontal="center" vertical="center" readingOrder="2"/>
    </xf>
    <xf numFmtId="3" fontId="4" fillId="3" borderId="40" xfId="0" quotePrefix="1" applyNumberFormat="1" applyFont="1" applyFill="1" applyBorder="1" applyAlignment="1">
      <alignment horizontal="center" vertical="center" readingOrder="2"/>
    </xf>
    <xf numFmtId="2" fontId="2" fillId="7" borderId="34" xfId="0" applyNumberFormat="1" applyFont="1" applyFill="1" applyBorder="1" applyAlignment="1">
      <alignment horizontal="center" vertical="center" wrapText="1"/>
    </xf>
    <xf numFmtId="3" fontId="4" fillId="3" borderId="36" xfId="0" quotePrefix="1" applyNumberFormat="1" applyFont="1" applyFill="1" applyBorder="1" applyAlignment="1">
      <alignment horizontal="center" vertical="center" readingOrder="2"/>
    </xf>
    <xf numFmtId="0" fontId="2" fillId="7" borderId="34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 readingOrder="2"/>
    </xf>
    <xf numFmtId="0" fontId="2" fillId="7" borderId="34" xfId="0" applyFont="1" applyFill="1" applyBorder="1" applyAlignment="1">
      <alignment horizontal="left" vertical="center" readingOrder="2"/>
    </xf>
    <xf numFmtId="0" fontId="2" fillId="7" borderId="11" xfId="0" applyFont="1" applyFill="1" applyBorder="1" applyAlignment="1">
      <alignment horizontal="left" vertical="center" readingOrder="2"/>
    </xf>
    <xf numFmtId="0" fontId="2" fillId="3" borderId="0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vertical="top" wrapText="1" readingOrder="2"/>
    </xf>
    <xf numFmtId="4" fontId="2" fillId="3" borderId="0" xfId="0" applyNumberFormat="1" applyFont="1" applyFill="1" applyBorder="1" applyAlignment="1">
      <alignment horizontal="center" wrapText="1"/>
    </xf>
    <xf numFmtId="4" fontId="5" fillId="0" borderId="34" xfId="0" applyNumberFormat="1" applyFont="1" applyBorder="1" applyAlignment="1">
      <alignment horizontal="right" vertical="center" readingOrder="2"/>
    </xf>
    <xf numFmtId="4" fontId="2" fillId="0" borderId="34" xfId="0" applyNumberFormat="1" applyFont="1" applyBorder="1" applyAlignment="1">
      <alignment horizontal="center" vertical="center"/>
    </xf>
    <xf numFmtId="4" fontId="5" fillId="0" borderId="34" xfId="0" applyNumberFormat="1" applyFont="1" applyBorder="1" applyAlignment="1">
      <alignment horizontal="left" vertical="center" readingOrder="1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/>
    </xf>
    <xf numFmtId="4" fontId="5" fillId="0" borderId="36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" fontId="5" fillId="0" borderId="38" xfId="0" applyNumberFormat="1" applyFont="1" applyBorder="1" applyAlignment="1">
      <alignment horizontal="right" vertical="center"/>
    </xf>
    <xf numFmtId="4" fontId="5" fillId="0" borderId="32" xfId="0" applyNumberFormat="1" applyFont="1" applyBorder="1" applyAlignment="1">
      <alignment horizontal="right" vertical="center"/>
    </xf>
    <xf numFmtId="4" fontId="5" fillId="0" borderId="37" xfId="0" applyNumberFormat="1" applyFont="1" applyBorder="1" applyAlignment="1">
      <alignment horizontal="right" vertical="center"/>
    </xf>
    <xf numFmtId="4" fontId="5" fillId="0" borderId="41" xfId="0" applyNumberFormat="1" applyFont="1" applyBorder="1" applyAlignment="1">
      <alignment horizontal="right" vertical="center"/>
    </xf>
    <xf numFmtId="4" fontId="8" fillId="3" borderId="0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3" fontId="5" fillId="3" borderId="40" xfId="0" applyNumberFormat="1" applyFont="1" applyFill="1" applyBorder="1" applyAlignment="1">
      <alignment horizontal="left" vertical="center" readingOrder="2"/>
    </xf>
    <xf numFmtId="4" fontId="4" fillId="3" borderId="42" xfId="0" applyNumberFormat="1" applyFont="1" applyFill="1" applyBorder="1" applyAlignment="1">
      <alignment horizontal="right" vertical="center" wrapText="1"/>
    </xf>
    <xf numFmtId="4" fontId="4" fillId="3" borderId="34" xfId="0" applyNumberFormat="1" applyFont="1" applyFill="1" applyBorder="1" applyAlignment="1">
      <alignment horizontal="left" vertical="center"/>
    </xf>
    <xf numFmtId="4" fontId="4" fillId="3" borderId="42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4" fontId="4" fillId="0" borderId="0" xfId="0" applyNumberFormat="1" applyFont="1" applyBorder="1" applyAlignment="1">
      <alignment horizontal="center" vertical="center" readingOrder="2"/>
    </xf>
    <xf numFmtId="4" fontId="4" fillId="3" borderId="32" xfId="0" applyNumberFormat="1" applyFont="1" applyFill="1" applyBorder="1" applyAlignment="1">
      <alignment horizontal="right" vertical="center" wrapText="1"/>
    </xf>
    <xf numFmtId="4" fontId="4" fillId="3" borderId="34" xfId="0" applyNumberFormat="1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3" fontId="19" fillId="7" borderId="34" xfId="0" applyNumberFormat="1" applyFont="1" applyFill="1" applyBorder="1" applyAlignment="1">
      <alignment horizontal="left" readingOrder="2"/>
    </xf>
    <xf numFmtId="3" fontId="5" fillId="7" borderId="0" xfId="0" applyNumberFormat="1" applyFont="1" applyFill="1" applyBorder="1" applyAlignment="1">
      <alignment horizontal="center" readingOrder="2"/>
    </xf>
    <xf numFmtId="3" fontId="5" fillId="7" borderId="34" xfId="0" applyNumberFormat="1" applyFont="1" applyFill="1" applyBorder="1" applyAlignment="1">
      <alignment horizontal="center" readingOrder="2"/>
    </xf>
    <xf numFmtId="3" fontId="4" fillId="3" borderId="0" xfId="0" applyNumberFormat="1" applyFont="1" applyFill="1" applyBorder="1" applyAlignment="1">
      <alignment horizontal="center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3" borderId="11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left" vertical="center" readingOrder="1"/>
    </xf>
    <xf numFmtId="0" fontId="4" fillId="3" borderId="11" xfId="0" applyFont="1" applyFill="1" applyBorder="1" applyAlignment="1">
      <alignment horizontal="left" vertical="center" readingOrder="1"/>
    </xf>
    <xf numFmtId="3" fontId="5" fillId="0" borderId="36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left" vertical="center"/>
    </xf>
    <xf numFmtId="3" fontId="5" fillId="7" borderId="0" xfId="0" applyNumberFormat="1" applyFont="1" applyFill="1" applyBorder="1" applyAlignment="1">
      <alignment horizontal="left" readingOrder="1"/>
    </xf>
    <xf numFmtId="3" fontId="5" fillId="0" borderId="38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7" borderId="34" xfId="0" applyNumberFormat="1" applyFont="1" applyFill="1" applyBorder="1" applyAlignment="1">
      <alignment horizontal="left" readingOrder="1"/>
    </xf>
    <xf numFmtId="165" fontId="4" fillId="0" borderId="34" xfId="0" applyNumberFormat="1" applyFont="1" applyBorder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165" fontId="4" fillId="3" borderId="34" xfId="0" applyNumberFormat="1" applyFont="1" applyFill="1" applyBorder="1" applyAlignment="1">
      <alignment horizontal="right" vertical="center" wrapText="1"/>
    </xf>
    <xf numFmtId="165" fontId="4" fillId="3" borderId="11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/>
    </xf>
    <xf numFmtId="165" fontId="5" fillId="0" borderId="37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8" fillId="3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 wrapText="1"/>
    </xf>
    <xf numFmtId="3" fontId="4" fillId="3" borderId="34" xfId="0" applyNumberFormat="1" applyFont="1" applyFill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left" vertical="center" wrapText="1"/>
    </xf>
    <xf numFmtId="3" fontId="5" fillId="7" borderId="34" xfId="0" applyNumberFormat="1" applyFont="1" applyFill="1" applyBorder="1" applyAlignment="1">
      <alignment horizontal="right" vertical="center" readingOrder="2"/>
    </xf>
    <xf numFmtId="3" fontId="5" fillId="7" borderId="34" xfId="0" applyNumberFormat="1" applyFont="1" applyFill="1" applyBorder="1" applyAlignment="1">
      <alignment horizontal="left" vertical="center" readingOrder="1"/>
    </xf>
    <xf numFmtId="3" fontId="4" fillId="7" borderId="0" xfId="0" applyNumberFormat="1" applyFont="1" applyFill="1" applyBorder="1" applyAlignment="1">
      <alignment horizontal="center" vertical="center" readingOrder="2"/>
    </xf>
    <xf numFmtId="0" fontId="1" fillId="0" borderId="0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readingOrder="2"/>
    </xf>
    <xf numFmtId="0" fontId="2" fillId="6" borderId="14" xfId="0" applyFont="1" applyFill="1" applyBorder="1" applyAlignment="1">
      <alignment horizontal="center" vertical="center" readingOrder="2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3" fontId="5" fillId="0" borderId="38" xfId="0" applyNumberFormat="1" applyFont="1" applyBorder="1" applyAlignment="1">
      <alignment horizontal="left" vertical="center"/>
    </xf>
    <xf numFmtId="3" fontId="5" fillId="0" borderId="40" xfId="0" applyNumberFormat="1" applyFont="1" applyBorder="1" applyAlignment="1">
      <alignment horizontal="left" vertical="center" wrapText="1"/>
    </xf>
    <xf numFmtId="165" fontId="5" fillId="0" borderId="36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4" fontId="4" fillId="3" borderId="34" xfId="0" applyNumberFormat="1" applyFont="1" applyFill="1" applyBorder="1" applyAlignment="1">
      <alignment horizontal="left" wrapText="1"/>
    </xf>
    <xf numFmtId="4" fontId="4" fillId="3" borderId="11" xfId="0" applyNumberFormat="1" applyFont="1" applyFill="1" applyBorder="1" applyAlignment="1">
      <alignment horizontal="left" wrapText="1"/>
    </xf>
    <xf numFmtId="3" fontId="5" fillId="0" borderId="37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</cellXfs>
  <cellStyles count="14">
    <cellStyle name="Currency 2 2" xfId="13"/>
    <cellStyle name="Normal" xfId="0" builtinId="0"/>
    <cellStyle name="Normal 2" xfId="8"/>
    <cellStyle name="Normal 2 2" xfId="1"/>
    <cellStyle name="Normal 2 3" xfId="4"/>
    <cellStyle name="Normal 2 4" xfId="6"/>
    <cellStyle name="Normal 2 5" xfId="9"/>
    <cellStyle name="Normal 3" xfId="2"/>
    <cellStyle name="Normal 4" xfId="10"/>
    <cellStyle name="Normal 5" xfId="12"/>
    <cellStyle name="Percent 2 2" xfId="3"/>
    <cellStyle name="Percent 2 3" xfId="5"/>
    <cellStyle name="Percent 2 4" xfId="7"/>
    <cellStyle name="Percent 2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tabColor rgb="FFFF0000"/>
  </sheetPr>
  <dimension ref="A2:L27"/>
  <sheetViews>
    <sheetView rightToLeft="1" view="pageBreakPreview" zoomScale="60" workbookViewId="0">
      <selection activeCell="A12" sqref="A12:A13"/>
    </sheetView>
  </sheetViews>
  <sheetFormatPr defaultColWidth="9.125" defaultRowHeight="14.25" x14ac:dyDescent="0.2"/>
  <cols>
    <col min="1" max="1" width="40.625" style="123" customWidth="1"/>
    <col min="2" max="2" width="19.25" style="123" customWidth="1"/>
    <col min="3" max="3" width="20.375" style="123" customWidth="1"/>
    <col min="4" max="4" width="27.875" style="133" customWidth="1"/>
    <col min="5" max="5" width="24.375" style="123" customWidth="1"/>
    <col min="6" max="6" width="40.75" style="123" customWidth="1"/>
    <col min="7" max="7" width="19.875" style="123" customWidth="1"/>
    <col min="8" max="8" width="11.625" style="123" customWidth="1"/>
    <col min="9" max="16384" width="9.125" style="123"/>
  </cols>
  <sheetData>
    <row r="2" spans="1:10" ht="30" customHeight="1" x14ac:dyDescent="0.2">
      <c r="A2" s="517" t="s">
        <v>188</v>
      </c>
      <c r="B2" s="517"/>
      <c r="C2" s="517"/>
      <c r="D2" s="517"/>
      <c r="E2" s="517"/>
      <c r="F2" s="517"/>
    </row>
    <row r="3" spans="1:10" ht="30" customHeight="1" x14ac:dyDescent="0.2">
      <c r="A3" s="516" t="s">
        <v>194</v>
      </c>
      <c r="B3" s="516"/>
      <c r="C3" s="516"/>
      <c r="D3" s="516"/>
      <c r="E3" s="516"/>
      <c r="F3" s="516"/>
    </row>
    <row r="4" spans="1:10" ht="30" customHeight="1" thickBot="1" x14ac:dyDescent="0.25">
      <c r="A4" s="433" t="s">
        <v>69</v>
      </c>
      <c r="B4" s="434"/>
      <c r="C4" s="434"/>
      <c r="D4" s="433"/>
      <c r="E4" s="434"/>
      <c r="F4" s="428" t="s">
        <v>75</v>
      </c>
    </row>
    <row r="5" spans="1:10" ht="35.450000000000003" customHeight="1" thickTop="1" thickBot="1" x14ac:dyDescent="0.25">
      <c r="A5" s="520" t="s">
        <v>0</v>
      </c>
      <c r="B5" s="520"/>
      <c r="C5" s="397" t="s">
        <v>189</v>
      </c>
      <c r="D5" s="397" t="s">
        <v>224</v>
      </c>
      <c r="E5" s="266" t="s">
        <v>217</v>
      </c>
      <c r="F5" s="267" t="s">
        <v>384</v>
      </c>
    </row>
    <row r="6" spans="1:10" ht="21.75" customHeight="1" x14ac:dyDescent="0.25">
      <c r="A6" s="509" t="s">
        <v>82</v>
      </c>
      <c r="B6" s="118"/>
      <c r="C6" s="507" t="s">
        <v>190</v>
      </c>
      <c r="D6" s="518">
        <v>30</v>
      </c>
      <c r="E6" s="521">
        <v>30</v>
      </c>
      <c r="F6" s="523" t="s">
        <v>378</v>
      </c>
      <c r="G6" s="124"/>
    </row>
    <row r="7" spans="1:10" ht="18" customHeight="1" thickBot="1" x14ac:dyDescent="0.3">
      <c r="A7" s="510"/>
      <c r="B7" s="119"/>
      <c r="C7" s="508"/>
      <c r="D7" s="519"/>
      <c r="E7" s="522"/>
      <c r="F7" s="524"/>
      <c r="G7" s="124"/>
    </row>
    <row r="8" spans="1:10" ht="16.5" customHeight="1" x14ac:dyDescent="0.25">
      <c r="A8" s="368" t="s">
        <v>125</v>
      </c>
      <c r="B8" s="120" t="s">
        <v>206</v>
      </c>
      <c r="C8" s="507" t="s">
        <v>193</v>
      </c>
      <c r="D8" s="137">
        <v>14188</v>
      </c>
      <c r="E8" s="521">
        <v>32210</v>
      </c>
      <c r="F8" s="525" t="s">
        <v>379</v>
      </c>
      <c r="G8" s="124"/>
    </row>
    <row r="9" spans="1:10" ht="18" customHeight="1" thickBot="1" x14ac:dyDescent="0.3">
      <c r="A9" s="369" t="s">
        <v>80</v>
      </c>
      <c r="B9" s="119" t="s">
        <v>207</v>
      </c>
      <c r="C9" s="508"/>
      <c r="D9" s="138">
        <v>18022</v>
      </c>
      <c r="E9" s="522"/>
      <c r="F9" s="526"/>
      <c r="G9" s="124"/>
    </row>
    <row r="10" spans="1:10" ht="21" customHeight="1" x14ac:dyDescent="0.25">
      <c r="A10" s="370" t="s">
        <v>70</v>
      </c>
      <c r="B10" s="120" t="s">
        <v>208</v>
      </c>
      <c r="C10" s="507" t="s">
        <v>190</v>
      </c>
      <c r="D10" s="137">
        <v>16166</v>
      </c>
      <c r="E10" s="521">
        <v>32210</v>
      </c>
      <c r="F10" s="527" t="s">
        <v>380</v>
      </c>
      <c r="G10" s="124"/>
      <c r="H10" s="125"/>
      <c r="I10" s="125"/>
      <c r="J10" s="125"/>
    </row>
    <row r="11" spans="1:10" ht="22.5" customHeight="1" thickBot="1" x14ac:dyDescent="0.3">
      <c r="A11" s="371" t="s">
        <v>126</v>
      </c>
      <c r="B11" s="119" t="s">
        <v>209</v>
      </c>
      <c r="C11" s="508"/>
      <c r="D11" s="138">
        <v>16044</v>
      </c>
      <c r="E11" s="522"/>
      <c r="F11" s="528"/>
      <c r="G11" s="124"/>
      <c r="H11" s="125"/>
      <c r="I11" s="125"/>
      <c r="J11" s="125"/>
    </row>
    <row r="12" spans="1:10" ht="21.75" customHeight="1" x14ac:dyDescent="0.25">
      <c r="A12" s="509" t="s">
        <v>127</v>
      </c>
      <c r="B12" s="120" t="s">
        <v>204</v>
      </c>
      <c r="C12" s="507" t="s">
        <v>191</v>
      </c>
      <c r="D12" s="137">
        <v>1344440</v>
      </c>
      <c r="E12" s="521">
        <v>2807877</v>
      </c>
      <c r="F12" s="527" t="s">
        <v>381</v>
      </c>
      <c r="G12" s="126"/>
      <c r="J12" s="125"/>
    </row>
    <row r="13" spans="1:10" ht="22.5" customHeight="1" thickBot="1" x14ac:dyDescent="0.3">
      <c r="A13" s="510"/>
      <c r="B13" s="121" t="s">
        <v>205</v>
      </c>
      <c r="C13" s="508"/>
      <c r="D13" s="138">
        <v>1463437</v>
      </c>
      <c r="E13" s="522"/>
      <c r="F13" s="528"/>
      <c r="G13" s="124"/>
      <c r="H13" s="127"/>
    </row>
    <row r="14" spans="1:10" ht="26.25" customHeight="1" x14ac:dyDescent="0.3">
      <c r="A14" s="509" t="s">
        <v>128</v>
      </c>
      <c r="B14" s="120" t="s">
        <v>210</v>
      </c>
      <c r="C14" s="507" t="s">
        <v>192</v>
      </c>
      <c r="D14" s="139">
        <v>8467</v>
      </c>
      <c r="E14" s="521">
        <v>8508</v>
      </c>
      <c r="F14" s="527" t="s">
        <v>385</v>
      </c>
      <c r="G14" s="128"/>
      <c r="I14" s="123" t="s">
        <v>57</v>
      </c>
    </row>
    <row r="15" spans="1:10" ht="39.75" customHeight="1" thickBot="1" x14ac:dyDescent="0.3">
      <c r="A15" s="510"/>
      <c r="B15" s="121" t="s">
        <v>211</v>
      </c>
      <c r="C15" s="508"/>
      <c r="D15" s="140">
        <v>42</v>
      </c>
      <c r="E15" s="522"/>
      <c r="F15" s="528"/>
      <c r="G15" s="124"/>
    </row>
    <row r="16" spans="1:10" ht="21.75" customHeight="1" x14ac:dyDescent="0.25">
      <c r="A16" s="509" t="s">
        <v>111</v>
      </c>
      <c r="B16" s="122" t="s">
        <v>212</v>
      </c>
      <c r="C16" s="507" t="s">
        <v>190</v>
      </c>
      <c r="D16" s="141">
        <v>2238</v>
      </c>
      <c r="E16" s="505">
        <v>3053</v>
      </c>
      <c r="F16" s="514" t="s">
        <v>382</v>
      </c>
      <c r="G16" s="124"/>
    </row>
    <row r="17" spans="1:12" ht="24.75" customHeight="1" thickBot="1" x14ac:dyDescent="0.3">
      <c r="A17" s="510"/>
      <c r="B17" s="389" t="s">
        <v>213</v>
      </c>
      <c r="C17" s="508"/>
      <c r="D17" s="387">
        <v>815</v>
      </c>
      <c r="E17" s="506"/>
      <c r="F17" s="515"/>
      <c r="G17" s="124"/>
    </row>
    <row r="18" spans="1:12" ht="29.25" customHeight="1" x14ac:dyDescent="0.2">
      <c r="A18" s="509" t="s">
        <v>81</v>
      </c>
      <c r="B18" s="122" t="s">
        <v>212</v>
      </c>
      <c r="C18" s="507" t="s">
        <v>190</v>
      </c>
      <c r="D18" s="142">
        <v>1513</v>
      </c>
      <c r="E18" s="511">
        <v>2027</v>
      </c>
      <c r="F18" s="514" t="s">
        <v>383</v>
      </c>
    </row>
    <row r="19" spans="1:12" ht="25.5" customHeight="1" thickBot="1" x14ac:dyDescent="0.3">
      <c r="A19" s="510"/>
      <c r="B19" s="389" t="s">
        <v>213</v>
      </c>
      <c r="C19" s="508"/>
      <c r="D19" s="392">
        <v>514</v>
      </c>
      <c r="E19" s="512"/>
      <c r="F19" s="515"/>
      <c r="G19" s="129"/>
      <c r="H19" s="129"/>
      <c r="I19" s="129"/>
      <c r="J19" s="129"/>
      <c r="K19" s="129"/>
      <c r="L19" s="129"/>
    </row>
    <row r="20" spans="1:12" ht="24" customHeight="1" x14ac:dyDescent="0.25">
      <c r="A20" s="390" t="s">
        <v>350</v>
      </c>
      <c r="B20" s="388"/>
      <c r="C20" s="435"/>
      <c r="D20" s="436"/>
      <c r="E20" s="513" t="s">
        <v>453</v>
      </c>
      <c r="F20" s="513"/>
      <c r="G20" s="130"/>
      <c r="H20" s="130"/>
      <c r="I20" s="131"/>
      <c r="J20" s="131"/>
      <c r="K20" s="131"/>
      <c r="L20" s="131"/>
    </row>
    <row r="21" spans="1:12" ht="25.5" customHeight="1" x14ac:dyDescent="0.25">
      <c r="A21" s="132"/>
      <c r="B21" s="132"/>
    </row>
    <row r="22" spans="1:12" ht="24.75" customHeight="1" x14ac:dyDescent="0.25">
      <c r="A22" s="134"/>
      <c r="B22" s="134"/>
      <c r="C22" s="127"/>
      <c r="D22" s="135"/>
      <c r="E22" s="127"/>
    </row>
    <row r="23" spans="1:12" ht="20.25" hidden="1" customHeight="1" thickBot="1" x14ac:dyDescent="0.3">
      <c r="A23" s="50"/>
      <c r="B23" s="51"/>
      <c r="C23" s="396"/>
      <c r="D23" s="103"/>
      <c r="E23" s="54"/>
      <c r="G23" s="124"/>
    </row>
    <row r="24" spans="1:12" ht="33" customHeight="1" x14ac:dyDescent="0.25">
      <c r="A24" s="502"/>
      <c r="B24" s="40"/>
      <c r="C24" s="503"/>
      <c r="D24" s="136"/>
      <c r="E24" s="504"/>
      <c r="G24" s="124"/>
    </row>
    <row r="25" spans="1:12" ht="20.25" customHeight="1" x14ac:dyDescent="0.25">
      <c r="A25" s="502"/>
      <c r="B25" s="40"/>
      <c r="C25" s="503"/>
      <c r="D25" s="136"/>
      <c r="E25" s="504"/>
      <c r="G25" s="124"/>
    </row>
    <row r="26" spans="1:12" ht="51.75" customHeight="1" x14ac:dyDescent="0.25">
      <c r="A26" s="103"/>
      <c r="B26" s="51"/>
      <c r="C26" s="396"/>
      <c r="D26" s="103"/>
      <c r="E26" s="396"/>
      <c r="G26" s="124"/>
    </row>
    <row r="27" spans="1:12" ht="15" hidden="1" customHeight="1" x14ac:dyDescent="0.25">
      <c r="A27" s="132"/>
      <c r="B27" s="132"/>
      <c r="C27" s="132"/>
    </row>
  </sheetData>
  <mergeCells count="34">
    <mergeCell ref="F8:F9"/>
    <mergeCell ref="F10:F11"/>
    <mergeCell ref="F12:F13"/>
    <mergeCell ref="F14:F15"/>
    <mergeCell ref="A14:A15"/>
    <mergeCell ref="E12:E13"/>
    <mergeCell ref="E14:E15"/>
    <mergeCell ref="C10:C11"/>
    <mergeCell ref="A12:A13"/>
    <mergeCell ref="C12:C13"/>
    <mergeCell ref="C8:C9"/>
    <mergeCell ref="E8:E9"/>
    <mergeCell ref="E10:E11"/>
    <mergeCell ref="C14:C15"/>
    <mergeCell ref="A3:F3"/>
    <mergeCell ref="A2:F2"/>
    <mergeCell ref="D6:D7"/>
    <mergeCell ref="C6:C7"/>
    <mergeCell ref="A5:B5"/>
    <mergeCell ref="E6:E7"/>
    <mergeCell ref="A6:A7"/>
    <mergeCell ref="F6:F7"/>
    <mergeCell ref="A24:A25"/>
    <mergeCell ref="C24:C25"/>
    <mergeCell ref="E24:E25"/>
    <mergeCell ref="E16:E17"/>
    <mergeCell ref="C16:C17"/>
    <mergeCell ref="A16:A17"/>
    <mergeCell ref="E18:E19"/>
    <mergeCell ref="C18:C19"/>
    <mergeCell ref="E20:F20"/>
    <mergeCell ref="F16:F17"/>
    <mergeCell ref="F18:F19"/>
    <mergeCell ref="A18:A19"/>
  </mergeCells>
  <printOptions horizontalCentered="1" verticalCentered="1"/>
  <pageMargins left="0.23622047244094491" right="0.23622047244094491" top="0.74803149606299213" bottom="1.0236220472440944" header="0.23622047244094491" footer="0.70866141732283472"/>
  <pageSetup paperSize="9" scale="80" orientation="landscape" verticalDpi="300" r:id="rId1"/>
  <headerFooter>
    <oddFooter>&amp;C&amp;"-,غامق"&amp;12 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0">
    <tabColor rgb="FFC00000"/>
  </sheetPr>
  <dimension ref="A1:E41"/>
  <sheetViews>
    <sheetView rightToLeft="1" view="pageBreakPreview" zoomScale="60" workbookViewId="0">
      <selection activeCell="A16" sqref="A16"/>
    </sheetView>
  </sheetViews>
  <sheetFormatPr defaultColWidth="9.125" defaultRowHeight="14.25" x14ac:dyDescent="0.2"/>
  <cols>
    <col min="1" max="4" width="25.75" style="206" customWidth="1"/>
    <col min="5" max="16384" width="9.125" style="206"/>
  </cols>
  <sheetData>
    <row r="1" spans="1:4" ht="57.75" customHeight="1" x14ac:dyDescent="0.2">
      <c r="A1" s="629" t="s">
        <v>469</v>
      </c>
      <c r="B1" s="629"/>
      <c r="C1" s="629"/>
      <c r="D1" s="629"/>
    </row>
    <row r="2" spans="1:4" ht="37.5" customHeight="1" x14ac:dyDescent="0.2">
      <c r="A2" s="629" t="s">
        <v>470</v>
      </c>
      <c r="B2" s="629"/>
      <c r="C2" s="629"/>
      <c r="D2" s="629"/>
    </row>
    <row r="3" spans="1:4" ht="30" customHeight="1" thickBot="1" x14ac:dyDescent="0.25">
      <c r="A3" s="469" t="s">
        <v>496</v>
      </c>
      <c r="B3" s="470"/>
      <c r="C3" s="470"/>
      <c r="D3" s="428" t="s">
        <v>497</v>
      </c>
    </row>
    <row r="4" spans="1:4" ht="30" customHeight="1" thickTop="1" x14ac:dyDescent="0.2">
      <c r="A4" s="631" t="s">
        <v>27</v>
      </c>
      <c r="B4" s="636" t="s">
        <v>364</v>
      </c>
      <c r="C4" s="636"/>
      <c r="D4" s="575" t="s">
        <v>77</v>
      </c>
    </row>
    <row r="5" spans="1:4" ht="30" customHeight="1" thickBot="1" x14ac:dyDescent="0.25">
      <c r="A5" s="632"/>
      <c r="B5" s="628" t="s">
        <v>250</v>
      </c>
      <c r="C5" s="628"/>
      <c r="D5" s="577"/>
    </row>
    <row r="6" spans="1:4" ht="30" customHeight="1" x14ac:dyDescent="0.2">
      <c r="A6" s="74" t="s">
        <v>14</v>
      </c>
      <c r="B6" s="637">
        <v>2653</v>
      </c>
      <c r="C6" s="637"/>
      <c r="D6" s="458" t="s">
        <v>154</v>
      </c>
    </row>
    <row r="7" spans="1:4" ht="30" customHeight="1" x14ac:dyDescent="0.2">
      <c r="A7" s="75" t="s">
        <v>15</v>
      </c>
      <c r="B7" s="623">
        <v>3338</v>
      </c>
      <c r="C7" s="623"/>
      <c r="D7" s="459" t="s">
        <v>155</v>
      </c>
    </row>
    <row r="8" spans="1:4" ht="30" customHeight="1" x14ac:dyDescent="0.2">
      <c r="A8" s="75" t="s">
        <v>101</v>
      </c>
      <c r="B8" s="623">
        <v>3997</v>
      </c>
      <c r="C8" s="623"/>
      <c r="D8" s="459" t="s">
        <v>251</v>
      </c>
    </row>
    <row r="9" spans="1:4" ht="30" customHeight="1" x14ac:dyDescent="0.2">
      <c r="A9" s="75" t="s">
        <v>16</v>
      </c>
      <c r="B9" s="623">
        <v>3190</v>
      </c>
      <c r="C9" s="623"/>
      <c r="D9" s="459" t="s">
        <v>157</v>
      </c>
    </row>
    <row r="10" spans="1:4" ht="30" customHeight="1" x14ac:dyDescent="0.2">
      <c r="A10" s="75" t="s">
        <v>102</v>
      </c>
      <c r="B10" s="623">
        <v>2514</v>
      </c>
      <c r="C10" s="623"/>
      <c r="D10" s="459" t="s">
        <v>158</v>
      </c>
    </row>
    <row r="11" spans="1:4" ht="30" customHeight="1" x14ac:dyDescent="0.2">
      <c r="A11" s="75" t="s">
        <v>17</v>
      </c>
      <c r="B11" s="623">
        <v>3835</v>
      </c>
      <c r="C11" s="623"/>
      <c r="D11" s="459" t="s">
        <v>159</v>
      </c>
    </row>
    <row r="12" spans="1:4" ht="30" customHeight="1" x14ac:dyDescent="0.2">
      <c r="A12" s="75" t="s">
        <v>18</v>
      </c>
      <c r="B12" s="623">
        <v>3835</v>
      </c>
      <c r="C12" s="623"/>
      <c r="D12" s="459" t="s">
        <v>160</v>
      </c>
    </row>
    <row r="13" spans="1:4" ht="30" customHeight="1" x14ac:dyDescent="0.2">
      <c r="A13" s="75" t="s">
        <v>79</v>
      </c>
      <c r="B13" s="623">
        <v>3383</v>
      </c>
      <c r="C13" s="623"/>
      <c r="D13" s="459" t="s">
        <v>161</v>
      </c>
    </row>
    <row r="14" spans="1:4" ht="30" customHeight="1" x14ac:dyDescent="0.2">
      <c r="A14" s="75" t="s">
        <v>103</v>
      </c>
      <c r="B14" s="623">
        <v>4164</v>
      </c>
      <c r="C14" s="623"/>
      <c r="D14" s="459" t="s">
        <v>162</v>
      </c>
    </row>
    <row r="15" spans="1:4" ht="30" customHeight="1" x14ac:dyDescent="0.2">
      <c r="A15" s="75" t="s">
        <v>104</v>
      </c>
      <c r="B15" s="623">
        <v>2875</v>
      </c>
      <c r="C15" s="623"/>
      <c r="D15" s="459" t="s">
        <v>163</v>
      </c>
    </row>
    <row r="16" spans="1:4" ht="30" customHeight="1" x14ac:dyDescent="0.2">
      <c r="A16" s="75" t="s">
        <v>19</v>
      </c>
      <c r="B16" s="623">
        <v>3511</v>
      </c>
      <c r="C16" s="623"/>
      <c r="D16" s="459" t="s">
        <v>164</v>
      </c>
    </row>
    <row r="17" spans="1:5" ht="30" customHeight="1" thickBot="1" x14ac:dyDescent="0.25">
      <c r="A17" s="62" t="s">
        <v>105</v>
      </c>
      <c r="B17" s="634">
        <v>4635</v>
      </c>
      <c r="C17" s="634"/>
      <c r="D17" s="460" t="s">
        <v>165</v>
      </c>
    </row>
    <row r="18" spans="1:5" ht="30" customHeight="1" thickBot="1" x14ac:dyDescent="0.25">
      <c r="A18" s="76" t="s">
        <v>13</v>
      </c>
      <c r="B18" s="635">
        <f>SUM(B6:B17)</f>
        <v>41930</v>
      </c>
      <c r="C18" s="635"/>
      <c r="D18" s="461" t="s">
        <v>166</v>
      </c>
    </row>
    <row r="19" spans="1:5" ht="43.9" customHeight="1" thickTop="1" x14ac:dyDescent="0.2">
      <c r="A19" s="624" t="s">
        <v>118</v>
      </c>
      <c r="B19" s="624"/>
      <c r="C19" s="625" t="s">
        <v>406</v>
      </c>
      <c r="D19" s="625"/>
    </row>
    <row r="20" spans="1:5" ht="30" customHeight="1" x14ac:dyDescent="0.2">
      <c r="A20" s="633"/>
      <c r="B20" s="633"/>
      <c r="C20" s="633"/>
      <c r="D20" s="633"/>
    </row>
    <row r="21" spans="1:5" ht="53.25" customHeight="1" x14ac:dyDescent="0.2">
      <c r="A21" s="629" t="s">
        <v>471</v>
      </c>
      <c r="B21" s="629"/>
      <c r="C21" s="629"/>
      <c r="D21" s="629"/>
      <c r="E21" s="78"/>
    </row>
    <row r="22" spans="1:5" ht="55.15" customHeight="1" x14ac:dyDescent="0.2">
      <c r="A22" s="630" t="s">
        <v>407</v>
      </c>
      <c r="B22" s="630"/>
      <c r="C22" s="630"/>
      <c r="D22" s="630"/>
      <c r="E22" s="78"/>
    </row>
    <row r="23" spans="1:5" ht="30" customHeight="1" thickBot="1" x14ac:dyDescent="0.25">
      <c r="A23" s="469" t="s">
        <v>498</v>
      </c>
      <c r="B23" s="470"/>
      <c r="C23" s="470"/>
      <c r="D23" s="428" t="s">
        <v>499</v>
      </c>
    </row>
    <row r="24" spans="1:5" ht="30" customHeight="1" thickTop="1" x14ac:dyDescent="0.2">
      <c r="A24" s="622" t="s">
        <v>364</v>
      </c>
      <c r="B24" s="622"/>
      <c r="C24" s="622" t="s">
        <v>132</v>
      </c>
      <c r="D24" s="622"/>
    </row>
    <row r="25" spans="1:5" ht="30" customHeight="1" thickBot="1" x14ac:dyDescent="0.25">
      <c r="A25" s="628" t="s">
        <v>250</v>
      </c>
      <c r="B25" s="628"/>
      <c r="C25" s="547" t="s">
        <v>166</v>
      </c>
      <c r="D25" s="547"/>
    </row>
    <row r="26" spans="1:5" ht="30" customHeight="1" thickBot="1" x14ac:dyDescent="0.25">
      <c r="A26" s="627">
        <v>37450</v>
      </c>
      <c r="B26" s="627"/>
      <c r="C26" s="627">
        <f>SUM(A26:A26)</f>
        <v>37450</v>
      </c>
      <c r="D26" s="627"/>
    </row>
    <row r="27" spans="1:5" s="207" customFormat="1" ht="24" customHeight="1" thickTop="1" x14ac:dyDescent="0.2">
      <c r="A27" s="471"/>
      <c r="B27" s="471"/>
      <c r="C27" s="471"/>
    </row>
    <row r="28" spans="1:5" s="207" customFormat="1" ht="24" customHeight="1" x14ac:dyDescent="0.2">
      <c r="A28" s="609"/>
      <c r="B28" s="609"/>
      <c r="C28" s="609"/>
      <c r="D28" s="609"/>
    </row>
    <row r="29" spans="1:5" s="207" customFormat="1" ht="18" customHeight="1" x14ac:dyDescent="0.2">
      <c r="A29" s="468"/>
      <c r="B29" s="468"/>
      <c r="C29" s="468"/>
    </row>
    <row r="30" spans="1:5" ht="22.9" customHeight="1" x14ac:dyDescent="0.2">
      <c r="A30" s="626"/>
      <c r="B30" s="626"/>
      <c r="C30" s="626"/>
      <c r="D30" s="626"/>
    </row>
    <row r="31" spans="1:5" ht="18" x14ac:dyDescent="0.2">
      <c r="A31" s="626"/>
      <c r="B31" s="626"/>
      <c r="C31" s="626"/>
    </row>
    <row r="32" spans="1:5" ht="18" x14ac:dyDescent="0.2">
      <c r="A32" s="204"/>
      <c r="B32" s="204"/>
      <c r="C32" s="205"/>
    </row>
    <row r="33" spans="2:2" ht="18" x14ac:dyDescent="0.25">
      <c r="B33" s="208"/>
    </row>
    <row r="34" spans="2:2" ht="18" x14ac:dyDescent="0.25">
      <c r="B34" s="208"/>
    </row>
    <row r="35" spans="2:2" ht="18" x14ac:dyDescent="0.25">
      <c r="B35" s="208"/>
    </row>
    <row r="36" spans="2:2" ht="18" x14ac:dyDescent="0.25">
      <c r="B36" s="208"/>
    </row>
    <row r="37" spans="2:2" ht="18" x14ac:dyDescent="0.25">
      <c r="B37" s="208"/>
    </row>
    <row r="38" spans="2:2" ht="18" x14ac:dyDescent="0.25">
      <c r="B38" s="208"/>
    </row>
    <row r="39" spans="2:2" ht="18" x14ac:dyDescent="0.25">
      <c r="B39" s="208"/>
    </row>
    <row r="40" spans="2:2" ht="18" x14ac:dyDescent="0.25">
      <c r="B40" s="208"/>
    </row>
    <row r="41" spans="2:2" ht="18" x14ac:dyDescent="0.25">
      <c r="B41" s="208"/>
    </row>
  </sheetData>
  <mergeCells count="33">
    <mergeCell ref="B11:C11"/>
    <mergeCell ref="B12:C12"/>
    <mergeCell ref="B13:C13"/>
    <mergeCell ref="B14:C14"/>
    <mergeCell ref="B15:C15"/>
    <mergeCell ref="A1:D1"/>
    <mergeCell ref="A21:D21"/>
    <mergeCell ref="A2:D2"/>
    <mergeCell ref="A22:D22"/>
    <mergeCell ref="A4:A5"/>
    <mergeCell ref="D4:D5"/>
    <mergeCell ref="A20:D20"/>
    <mergeCell ref="B17:C17"/>
    <mergeCell ref="B18:C18"/>
    <mergeCell ref="B4:C4"/>
    <mergeCell ref="B5:C5"/>
    <mergeCell ref="B6:C6"/>
    <mergeCell ref="B7:C7"/>
    <mergeCell ref="B8:C8"/>
    <mergeCell ref="B9:C9"/>
    <mergeCell ref="B10:C10"/>
    <mergeCell ref="A24:B24"/>
    <mergeCell ref="B16:C16"/>
    <mergeCell ref="A19:B19"/>
    <mergeCell ref="C19:D19"/>
    <mergeCell ref="A31:C31"/>
    <mergeCell ref="C26:D26"/>
    <mergeCell ref="C24:D24"/>
    <mergeCell ref="C25:D25"/>
    <mergeCell ref="A28:D28"/>
    <mergeCell ref="A30:D30"/>
    <mergeCell ref="A25:B25"/>
    <mergeCell ref="A26:B26"/>
  </mergeCells>
  <printOptions horizontalCentered="1" verticalCentered="1"/>
  <pageMargins left="0.78740157480314965" right="0.78740157480314965" top="0.27559055118110237" bottom="0.78740157480314965" header="1.2204724409448819" footer="0.78740157480314965"/>
  <pageSetup paperSize="9" scale="78" orientation="portrait" verticalDpi="300" r:id="rId1"/>
  <headerFooter>
    <oddFooter>&amp;C&amp;"-,غامق"&amp;12 26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1">
    <tabColor rgb="FFC00000"/>
  </sheetPr>
  <dimension ref="A2:F20"/>
  <sheetViews>
    <sheetView rightToLeft="1" view="pageBreakPreview" zoomScale="60" workbookViewId="0">
      <selection activeCell="C7" sqref="C7"/>
    </sheetView>
  </sheetViews>
  <sheetFormatPr defaultColWidth="9.125" defaultRowHeight="14.25" x14ac:dyDescent="0.2"/>
  <cols>
    <col min="1" max="1" width="20.75" style="123" customWidth="1"/>
    <col min="2" max="5" width="20.75" style="125" customWidth="1"/>
    <col min="6" max="6" width="20.75" style="123" customWidth="1"/>
    <col min="7" max="16384" width="9.125" style="123"/>
  </cols>
  <sheetData>
    <row r="2" spans="1:6" s="210" customFormat="1" ht="47.25" customHeight="1" x14ac:dyDescent="0.2">
      <c r="A2" s="612" t="s">
        <v>253</v>
      </c>
      <c r="B2" s="612"/>
      <c r="C2" s="612"/>
      <c r="D2" s="612"/>
      <c r="E2" s="612"/>
      <c r="F2" s="612"/>
    </row>
    <row r="3" spans="1:6" s="210" customFormat="1" ht="39" customHeight="1" x14ac:dyDescent="0.2">
      <c r="A3" s="644" t="s">
        <v>408</v>
      </c>
      <c r="B3" s="644"/>
      <c r="C3" s="644"/>
      <c r="D3" s="644"/>
      <c r="E3" s="644"/>
      <c r="F3" s="644"/>
    </row>
    <row r="4" spans="1:6" s="210" customFormat="1" ht="33.75" customHeight="1" thickBot="1" x14ac:dyDescent="0.25">
      <c r="A4" s="472" t="s">
        <v>500</v>
      </c>
      <c r="B4" s="465"/>
      <c r="C4" s="465"/>
      <c r="D4" s="465"/>
      <c r="E4" s="465"/>
      <c r="F4" s="428" t="s">
        <v>342</v>
      </c>
    </row>
    <row r="5" spans="1:6" ht="30" customHeight="1" thickTop="1" x14ac:dyDescent="0.2">
      <c r="A5" s="638" t="s">
        <v>255</v>
      </c>
      <c r="B5" s="640" t="s">
        <v>257</v>
      </c>
      <c r="C5" s="640"/>
      <c r="D5" s="640"/>
      <c r="E5" s="347" t="s">
        <v>365</v>
      </c>
      <c r="F5" s="641" t="s">
        <v>256</v>
      </c>
    </row>
    <row r="6" spans="1:6" ht="40.15" customHeight="1" thickBot="1" x14ac:dyDescent="0.25">
      <c r="A6" s="639"/>
      <c r="B6" s="37" t="s">
        <v>259</v>
      </c>
      <c r="C6" s="37" t="s">
        <v>260</v>
      </c>
      <c r="D6" s="37" t="s">
        <v>258</v>
      </c>
      <c r="E6" s="37" t="s">
        <v>166</v>
      </c>
      <c r="F6" s="642"/>
    </row>
    <row r="7" spans="1:6" ht="30" customHeight="1" x14ac:dyDescent="0.2">
      <c r="A7" s="57" t="s">
        <v>28</v>
      </c>
      <c r="B7" s="82">
        <v>177</v>
      </c>
      <c r="C7" s="82">
        <v>825</v>
      </c>
      <c r="D7" s="82">
        <v>511</v>
      </c>
      <c r="E7" s="82">
        <v>1513</v>
      </c>
      <c r="F7" s="274" t="s">
        <v>261</v>
      </c>
    </row>
    <row r="8" spans="1:6" ht="30" customHeight="1" thickBot="1" x14ac:dyDescent="0.25">
      <c r="A8" s="162" t="s">
        <v>106</v>
      </c>
      <c r="B8" s="94">
        <v>61</v>
      </c>
      <c r="C8" s="94">
        <v>190</v>
      </c>
      <c r="D8" s="94">
        <v>263</v>
      </c>
      <c r="E8" s="94">
        <v>514</v>
      </c>
      <c r="F8" s="275" t="s">
        <v>262</v>
      </c>
    </row>
    <row r="9" spans="1:6" ht="30" customHeight="1" thickBot="1" x14ac:dyDescent="0.25">
      <c r="A9" s="59" t="s">
        <v>13</v>
      </c>
      <c r="B9" s="412">
        <f>SUM(B7:B8)</f>
        <v>238</v>
      </c>
      <c r="C9" s="412">
        <f>SUM(C7:C8)</f>
        <v>1015</v>
      </c>
      <c r="D9" s="412">
        <f>SUM(D7:D8)</f>
        <v>774</v>
      </c>
      <c r="E9" s="412">
        <f>SUM(E7:E8)</f>
        <v>2027</v>
      </c>
      <c r="F9" s="276" t="s">
        <v>166</v>
      </c>
    </row>
    <row r="10" spans="1:6" ht="59.45" customHeight="1" thickTop="1" x14ac:dyDescent="0.2">
      <c r="A10" s="394"/>
      <c r="B10" s="40"/>
      <c r="C10" s="40"/>
      <c r="D10" s="40"/>
      <c r="E10" s="40"/>
    </row>
    <row r="11" spans="1:6" ht="40.5" customHeight="1" x14ac:dyDescent="0.25">
      <c r="A11" s="645" t="s">
        <v>254</v>
      </c>
      <c r="B11" s="645"/>
      <c r="C11" s="645"/>
      <c r="D11" s="645"/>
      <c r="E11" s="645"/>
      <c r="F11" s="645"/>
    </row>
    <row r="12" spans="1:6" ht="34.15" customHeight="1" x14ac:dyDescent="0.2">
      <c r="A12" s="643" t="s">
        <v>409</v>
      </c>
      <c r="B12" s="643"/>
      <c r="C12" s="643"/>
      <c r="D12" s="643"/>
      <c r="E12" s="643"/>
      <c r="F12" s="643"/>
    </row>
    <row r="13" spans="1:6" ht="30" customHeight="1" thickBot="1" x14ac:dyDescent="0.25">
      <c r="A13" s="472" t="s">
        <v>501</v>
      </c>
      <c r="B13" s="465"/>
      <c r="C13" s="465"/>
      <c r="D13" s="465"/>
      <c r="E13" s="465"/>
      <c r="F13" s="428" t="s">
        <v>502</v>
      </c>
    </row>
    <row r="14" spans="1:6" ht="30" customHeight="1" thickTop="1" x14ac:dyDescent="0.2">
      <c r="A14" s="638" t="s">
        <v>255</v>
      </c>
      <c r="B14" s="640" t="s">
        <v>257</v>
      </c>
      <c r="C14" s="640"/>
      <c r="D14" s="640"/>
      <c r="E14" s="347" t="s">
        <v>365</v>
      </c>
      <c r="F14" s="641" t="s">
        <v>256</v>
      </c>
    </row>
    <row r="15" spans="1:6" ht="42" customHeight="1" thickBot="1" x14ac:dyDescent="0.25">
      <c r="A15" s="639"/>
      <c r="B15" s="37" t="s">
        <v>259</v>
      </c>
      <c r="C15" s="37" t="s">
        <v>260</v>
      </c>
      <c r="D15" s="37" t="s">
        <v>258</v>
      </c>
      <c r="E15" s="37" t="s">
        <v>166</v>
      </c>
      <c r="F15" s="642"/>
    </row>
    <row r="16" spans="1:6" ht="30" customHeight="1" x14ac:dyDescent="0.2">
      <c r="A16" s="57" t="s">
        <v>28</v>
      </c>
      <c r="B16" s="82">
        <v>354</v>
      </c>
      <c r="C16" s="82">
        <v>1171</v>
      </c>
      <c r="D16" s="82">
        <v>713</v>
      </c>
      <c r="E16" s="82">
        <v>2238</v>
      </c>
      <c r="F16" s="274" t="s">
        <v>261</v>
      </c>
    </row>
    <row r="17" spans="1:6" ht="30" customHeight="1" thickBot="1" x14ac:dyDescent="0.25">
      <c r="A17" s="162" t="s">
        <v>106</v>
      </c>
      <c r="B17" s="94">
        <v>53</v>
      </c>
      <c r="C17" s="94">
        <v>73</v>
      </c>
      <c r="D17" s="94">
        <v>689</v>
      </c>
      <c r="E17" s="94">
        <v>815</v>
      </c>
      <c r="F17" s="275" t="s">
        <v>262</v>
      </c>
    </row>
    <row r="18" spans="1:6" ht="30" customHeight="1" thickBot="1" x14ac:dyDescent="0.25">
      <c r="A18" s="58" t="s">
        <v>13</v>
      </c>
      <c r="B18" s="412">
        <f>SUM(B16:B17)</f>
        <v>407</v>
      </c>
      <c r="C18" s="412">
        <f>SUM(C16:C17)</f>
        <v>1244</v>
      </c>
      <c r="D18" s="412">
        <f>SUM(D16:D17)</f>
        <v>1402</v>
      </c>
      <c r="E18" s="412">
        <f>SUM(E16:E17)</f>
        <v>3053</v>
      </c>
      <c r="F18" s="276" t="s">
        <v>166</v>
      </c>
    </row>
    <row r="19" spans="1:6" ht="16.5" thickTop="1" x14ac:dyDescent="0.2">
      <c r="A19" s="41"/>
      <c r="B19" s="42"/>
      <c r="C19" s="40"/>
      <c r="D19" s="40"/>
      <c r="E19" s="40"/>
    </row>
    <row r="20" spans="1:6" ht="15" x14ac:dyDescent="0.2">
      <c r="A20" s="211"/>
      <c r="B20" s="212"/>
      <c r="C20" s="212"/>
      <c r="D20" s="212"/>
      <c r="E20" s="212"/>
    </row>
  </sheetData>
  <mergeCells count="10">
    <mergeCell ref="A2:F2"/>
    <mergeCell ref="A14:A15"/>
    <mergeCell ref="B14:D14"/>
    <mergeCell ref="A5:A6"/>
    <mergeCell ref="B5:D5"/>
    <mergeCell ref="F5:F6"/>
    <mergeCell ref="F14:F15"/>
    <mergeCell ref="A12:F12"/>
    <mergeCell ref="A3:F3"/>
    <mergeCell ref="A11:F11"/>
  </mergeCells>
  <printOptions horizontalCentered="1" verticalCentered="1"/>
  <pageMargins left="0.78740157480314965" right="0.78740157480314965" top="0.39" bottom="0.55118110236220474" header="0.64" footer="0.47244094488188981"/>
  <pageSetup paperSize="9" scale="74" orientation="landscape" verticalDpi="300" r:id="rId1"/>
  <headerFooter>
    <oddFooter>&amp;C&amp;"-,غامق"&amp;12 28</oddFooter>
  </headerFooter>
  <rowBreaks count="1" manualBreakCount="1">
    <brk id="2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2">
    <tabColor rgb="FFC00000"/>
  </sheetPr>
  <dimension ref="A1:G34"/>
  <sheetViews>
    <sheetView rightToLeft="1" view="pageBreakPreview" zoomScale="60" workbookViewId="0">
      <selection activeCell="I20" sqref="I20"/>
    </sheetView>
  </sheetViews>
  <sheetFormatPr defaultColWidth="8.875" defaultRowHeight="14.25" x14ac:dyDescent="0.2"/>
  <cols>
    <col min="1" max="1" width="14.875" style="123" customWidth="1"/>
    <col min="2" max="2" width="17.375" style="123" customWidth="1"/>
    <col min="3" max="3" width="16.125" style="123" customWidth="1"/>
    <col min="4" max="4" width="19.125" style="123" customWidth="1"/>
    <col min="5" max="5" width="27.75" style="123" customWidth="1"/>
    <col min="6" max="16384" width="8.875" style="123"/>
  </cols>
  <sheetData>
    <row r="1" spans="1:5" ht="10.5" customHeight="1" x14ac:dyDescent="0.2"/>
    <row r="2" spans="1:5" ht="45" customHeight="1" x14ac:dyDescent="0.2">
      <c r="A2" s="588" t="s">
        <v>263</v>
      </c>
      <c r="B2" s="588"/>
      <c r="C2" s="588"/>
      <c r="D2" s="588"/>
      <c r="E2" s="588"/>
    </row>
    <row r="3" spans="1:5" ht="33" customHeight="1" x14ac:dyDescent="0.2">
      <c r="A3" s="588" t="s">
        <v>412</v>
      </c>
      <c r="B3" s="588"/>
      <c r="C3" s="588"/>
      <c r="D3" s="588"/>
      <c r="E3" s="588"/>
    </row>
    <row r="4" spans="1:5" ht="30" customHeight="1" thickBot="1" x14ac:dyDescent="0.25">
      <c r="A4" s="441" t="s">
        <v>345</v>
      </c>
      <c r="B4" s="442"/>
      <c r="C4" s="473"/>
      <c r="D4" s="442"/>
      <c r="E4" s="428" t="s">
        <v>346</v>
      </c>
    </row>
    <row r="5" spans="1:5" ht="30" customHeight="1" thickTop="1" x14ac:dyDescent="0.2">
      <c r="A5" s="647" t="s">
        <v>265</v>
      </c>
      <c r="B5" s="417" t="s">
        <v>59</v>
      </c>
      <c r="C5" s="417" t="s">
        <v>138</v>
      </c>
      <c r="D5" s="417" t="s">
        <v>132</v>
      </c>
      <c r="E5" s="575" t="s">
        <v>264</v>
      </c>
    </row>
    <row r="6" spans="1:5" ht="30" customHeight="1" thickBot="1" x14ac:dyDescent="0.25">
      <c r="A6" s="591"/>
      <c r="B6" s="406" t="s">
        <v>261</v>
      </c>
      <c r="C6" s="406" t="s">
        <v>262</v>
      </c>
      <c r="D6" s="406" t="s">
        <v>166</v>
      </c>
      <c r="E6" s="577"/>
    </row>
    <row r="7" spans="1:5" ht="30" customHeight="1" x14ac:dyDescent="0.2">
      <c r="A7" s="229" t="s">
        <v>60</v>
      </c>
      <c r="B7" s="95">
        <v>1</v>
      </c>
      <c r="C7" s="95" t="s">
        <v>372</v>
      </c>
      <c r="D7" s="95">
        <v>1</v>
      </c>
      <c r="E7" s="230" t="s">
        <v>266</v>
      </c>
    </row>
    <row r="8" spans="1:5" ht="30" customHeight="1" x14ac:dyDescent="0.2">
      <c r="A8" s="217" t="s">
        <v>61</v>
      </c>
      <c r="B8" s="218">
        <v>10</v>
      </c>
      <c r="C8" s="218">
        <v>4</v>
      </c>
      <c r="D8" s="218">
        <v>14</v>
      </c>
      <c r="E8" s="231" t="s">
        <v>267</v>
      </c>
    </row>
    <row r="9" spans="1:5" ht="30" customHeight="1" x14ac:dyDescent="0.2">
      <c r="A9" s="217" t="s">
        <v>62</v>
      </c>
      <c r="B9" s="218">
        <v>3</v>
      </c>
      <c r="C9" s="218" t="s">
        <v>372</v>
      </c>
      <c r="D9" s="96">
        <v>3</v>
      </c>
      <c r="E9" s="231" t="s">
        <v>268</v>
      </c>
    </row>
    <row r="10" spans="1:5" ht="30" customHeight="1" x14ac:dyDescent="0.2">
      <c r="A10" s="217" t="s">
        <v>63</v>
      </c>
      <c r="B10" s="96">
        <v>515</v>
      </c>
      <c r="C10" s="218">
        <v>199</v>
      </c>
      <c r="D10" s="95">
        <f t="shared" ref="D10:D15" si="0">SUM(B10:C10)</f>
        <v>714</v>
      </c>
      <c r="E10" s="231" t="s">
        <v>410</v>
      </c>
    </row>
    <row r="11" spans="1:5" ht="30" customHeight="1" x14ac:dyDescent="0.2">
      <c r="A11" s="217" t="s">
        <v>64</v>
      </c>
      <c r="B11" s="95">
        <v>248</v>
      </c>
      <c r="C11" s="218">
        <v>94</v>
      </c>
      <c r="D11" s="96">
        <f t="shared" si="0"/>
        <v>342</v>
      </c>
      <c r="E11" s="231" t="s">
        <v>411</v>
      </c>
    </row>
    <row r="12" spans="1:5" ht="30" customHeight="1" x14ac:dyDescent="0.2">
      <c r="A12" s="217" t="s">
        <v>109</v>
      </c>
      <c r="B12" s="96">
        <v>212</v>
      </c>
      <c r="C12" s="218">
        <v>151</v>
      </c>
      <c r="D12" s="95">
        <f t="shared" si="0"/>
        <v>363</v>
      </c>
      <c r="E12" s="231" t="s">
        <v>269</v>
      </c>
    </row>
    <row r="13" spans="1:5" ht="30" customHeight="1" x14ac:dyDescent="0.2">
      <c r="A13" s="217" t="s">
        <v>65</v>
      </c>
      <c r="B13" s="96">
        <v>109</v>
      </c>
      <c r="C13" s="96">
        <v>40</v>
      </c>
      <c r="D13" s="218">
        <f t="shared" si="0"/>
        <v>149</v>
      </c>
      <c r="E13" s="231" t="s">
        <v>270</v>
      </c>
    </row>
    <row r="14" spans="1:5" ht="30" customHeight="1" x14ac:dyDescent="0.2">
      <c r="A14" s="401" t="s">
        <v>107</v>
      </c>
      <c r="B14" s="97">
        <v>335</v>
      </c>
      <c r="C14" s="95">
        <v>22</v>
      </c>
      <c r="D14" s="96">
        <f t="shared" si="0"/>
        <v>357</v>
      </c>
      <c r="E14" s="231" t="s">
        <v>271</v>
      </c>
    </row>
    <row r="15" spans="1:5" ht="30" customHeight="1" thickBot="1" x14ac:dyDescent="0.25">
      <c r="A15" s="219" t="s">
        <v>108</v>
      </c>
      <c r="B15" s="220">
        <v>80</v>
      </c>
      <c r="C15" s="220">
        <v>4</v>
      </c>
      <c r="D15" s="220">
        <f t="shared" si="0"/>
        <v>84</v>
      </c>
      <c r="E15" s="231" t="s">
        <v>272</v>
      </c>
    </row>
    <row r="16" spans="1:5" ht="30" customHeight="1" thickBot="1" x14ac:dyDescent="0.25">
      <c r="A16" s="221" t="s">
        <v>13</v>
      </c>
      <c r="B16" s="209">
        <f>SUM(B7:B15)</f>
        <v>1513</v>
      </c>
      <c r="C16" s="209">
        <f>SUM(C7:C15)</f>
        <v>514</v>
      </c>
      <c r="D16" s="209">
        <v>2027</v>
      </c>
      <c r="E16" s="232" t="s">
        <v>166</v>
      </c>
    </row>
    <row r="17" spans="1:7" ht="26.45" customHeight="1" thickTop="1" x14ac:dyDescent="0.2">
      <c r="A17" s="646" t="s">
        <v>373</v>
      </c>
      <c r="B17" s="646"/>
      <c r="C17" s="646"/>
      <c r="D17" s="648" t="s">
        <v>413</v>
      </c>
      <c r="E17" s="648"/>
      <c r="F17" s="222"/>
      <c r="G17" s="222"/>
    </row>
    <row r="18" spans="1:7" ht="38.450000000000003" customHeight="1" x14ac:dyDescent="0.2">
      <c r="A18" s="222"/>
      <c r="B18" s="222"/>
      <c r="C18" s="222"/>
      <c r="D18" s="356"/>
      <c r="E18" s="356"/>
      <c r="F18" s="222"/>
      <c r="G18" s="222"/>
    </row>
    <row r="19" spans="1:7" ht="42" customHeight="1" x14ac:dyDescent="0.2">
      <c r="A19" s="588" t="s">
        <v>273</v>
      </c>
      <c r="B19" s="588"/>
      <c r="C19" s="588"/>
      <c r="D19" s="588"/>
      <c r="E19" s="588"/>
    </row>
    <row r="20" spans="1:7" ht="37.5" customHeight="1" x14ac:dyDescent="0.2">
      <c r="A20" s="588" t="s">
        <v>414</v>
      </c>
      <c r="B20" s="588"/>
      <c r="C20" s="588"/>
      <c r="D20" s="588"/>
      <c r="E20" s="588"/>
    </row>
    <row r="21" spans="1:7" ht="30" customHeight="1" thickBot="1" x14ac:dyDescent="0.25">
      <c r="A21" s="474" t="s">
        <v>343</v>
      </c>
      <c r="B21" s="405"/>
      <c r="C21" s="405"/>
      <c r="D21" s="405"/>
      <c r="E21" s="428" t="s">
        <v>344</v>
      </c>
    </row>
    <row r="22" spans="1:7" ht="30" customHeight="1" thickTop="1" x14ac:dyDescent="0.2">
      <c r="A22" s="647" t="s">
        <v>265</v>
      </c>
      <c r="B22" s="417" t="s">
        <v>59</v>
      </c>
      <c r="C22" s="417" t="s">
        <v>138</v>
      </c>
      <c r="D22" s="417" t="s">
        <v>132</v>
      </c>
      <c r="E22" s="575" t="s">
        <v>264</v>
      </c>
    </row>
    <row r="23" spans="1:7" ht="30" customHeight="1" thickBot="1" x14ac:dyDescent="0.25">
      <c r="A23" s="591"/>
      <c r="B23" s="406" t="s">
        <v>261</v>
      </c>
      <c r="C23" s="406" t="s">
        <v>262</v>
      </c>
      <c r="D23" s="406" t="s">
        <v>166</v>
      </c>
      <c r="E23" s="577"/>
    </row>
    <row r="24" spans="1:7" ht="30" customHeight="1" x14ac:dyDescent="0.2">
      <c r="A24" s="111" t="s">
        <v>60</v>
      </c>
      <c r="B24" s="336">
        <v>1</v>
      </c>
      <c r="C24" s="336" t="s">
        <v>372</v>
      </c>
      <c r="D24" s="336">
        <f>SUM(B24:C24)</f>
        <v>1</v>
      </c>
      <c r="E24" s="230" t="s">
        <v>266</v>
      </c>
    </row>
    <row r="25" spans="1:7" ht="30" customHeight="1" x14ac:dyDescent="0.2">
      <c r="A25" s="214" t="s">
        <v>61</v>
      </c>
      <c r="B25" s="110">
        <v>11</v>
      </c>
      <c r="C25" s="110">
        <v>4</v>
      </c>
      <c r="D25" s="110">
        <f>SUM(B25:C25)</f>
        <v>15</v>
      </c>
      <c r="E25" s="231" t="s">
        <v>267</v>
      </c>
    </row>
    <row r="26" spans="1:7" ht="30" customHeight="1" x14ac:dyDescent="0.2">
      <c r="A26" s="214" t="s">
        <v>62</v>
      </c>
      <c r="B26" s="336">
        <v>3</v>
      </c>
      <c r="C26" s="336">
        <v>2</v>
      </c>
      <c r="D26" s="110">
        <v>5</v>
      </c>
      <c r="E26" s="231" t="s">
        <v>268</v>
      </c>
    </row>
    <row r="27" spans="1:7" ht="30" customHeight="1" x14ac:dyDescent="0.2">
      <c r="A27" s="111" t="s">
        <v>63</v>
      </c>
      <c r="B27" s="223">
        <v>521</v>
      </c>
      <c r="C27" s="223">
        <v>346</v>
      </c>
      <c r="D27" s="336">
        <v>867</v>
      </c>
      <c r="E27" s="231" t="s">
        <v>410</v>
      </c>
    </row>
    <row r="28" spans="1:7" ht="30" customHeight="1" x14ac:dyDescent="0.2">
      <c r="A28" s="224" t="s">
        <v>64</v>
      </c>
      <c r="B28" s="110">
        <v>503</v>
      </c>
      <c r="C28" s="223">
        <v>115</v>
      </c>
      <c r="D28" s="223">
        <v>618</v>
      </c>
      <c r="E28" s="231" t="s">
        <v>411</v>
      </c>
    </row>
    <row r="29" spans="1:7" ht="30" customHeight="1" x14ac:dyDescent="0.2">
      <c r="A29" s="214" t="s">
        <v>109</v>
      </c>
      <c r="B29" s="110">
        <v>431</v>
      </c>
      <c r="C29" s="223">
        <v>268</v>
      </c>
      <c r="D29" s="223">
        <v>699</v>
      </c>
      <c r="E29" s="231" t="s">
        <v>269</v>
      </c>
    </row>
    <row r="30" spans="1:7" ht="30" customHeight="1" x14ac:dyDescent="0.2">
      <c r="A30" s="214" t="s">
        <v>65</v>
      </c>
      <c r="B30" s="336">
        <v>126</v>
      </c>
      <c r="C30" s="223">
        <v>49</v>
      </c>
      <c r="D30" s="223">
        <v>175</v>
      </c>
      <c r="E30" s="231" t="s">
        <v>270</v>
      </c>
    </row>
    <row r="31" spans="1:7" ht="30" customHeight="1" x14ac:dyDescent="0.2">
      <c r="A31" s="214" t="s">
        <v>107</v>
      </c>
      <c r="B31" s="110">
        <v>528</v>
      </c>
      <c r="C31" s="110">
        <v>28</v>
      </c>
      <c r="D31" s="223">
        <v>556</v>
      </c>
      <c r="E31" s="231" t="s">
        <v>271</v>
      </c>
    </row>
    <row r="32" spans="1:7" ht="30" customHeight="1" thickBot="1" x14ac:dyDescent="0.25">
      <c r="A32" s="225" t="s">
        <v>108</v>
      </c>
      <c r="B32" s="226">
        <v>114</v>
      </c>
      <c r="C32" s="226">
        <v>3</v>
      </c>
      <c r="D32" s="226">
        <v>117</v>
      </c>
      <c r="E32" s="231" t="s">
        <v>272</v>
      </c>
    </row>
    <row r="33" spans="1:5" ht="30" customHeight="1" thickBot="1" x14ac:dyDescent="0.25">
      <c r="A33" s="227" t="s">
        <v>13</v>
      </c>
      <c r="B33" s="228">
        <f>SUM(B24:B32)</f>
        <v>2238</v>
      </c>
      <c r="C33" s="228">
        <f>SUM(C25:C32)</f>
        <v>815</v>
      </c>
      <c r="D33" s="228">
        <f>SUM(D24:D32)</f>
        <v>3053</v>
      </c>
      <c r="E33" s="232" t="s">
        <v>166</v>
      </c>
    </row>
    <row r="34" spans="1:5" ht="28.15" customHeight="1" thickTop="1" x14ac:dyDescent="0.2">
      <c r="A34" s="646" t="s">
        <v>373</v>
      </c>
      <c r="B34" s="646"/>
      <c r="C34" s="646"/>
      <c r="E34" s="475" t="s">
        <v>413</v>
      </c>
    </row>
  </sheetData>
  <mergeCells count="11">
    <mergeCell ref="A34:C34"/>
    <mergeCell ref="A22:A23"/>
    <mergeCell ref="E22:E23"/>
    <mergeCell ref="A2:E2"/>
    <mergeCell ref="A3:E3"/>
    <mergeCell ref="A19:E19"/>
    <mergeCell ref="A20:E20"/>
    <mergeCell ref="A5:A6"/>
    <mergeCell ref="E5:E6"/>
    <mergeCell ref="A17:C17"/>
    <mergeCell ref="D17:E17"/>
  </mergeCells>
  <printOptions horizontalCentered="1" verticalCentered="1"/>
  <pageMargins left="0.78740157480314965" right="0.78740157480314965" top="0.27559055118110237" bottom="0.34" header="0.27559055118110237" footer="0.28999999999999998"/>
  <pageSetup scale="68" orientation="portrait" r:id="rId1"/>
  <headerFooter>
    <oddFooter>&amp;C&amp;"-,غامق"&amp;12 30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5">
    <tabColor rgb="FFC00000"/>
  </sheetPr>
  <dimension ref="A2:K30"/>
  <sheetViews>
    <sheetView rightToLeft="1" view="pageBreakPreview" zoomScale="60" workbookViewId="0">
      <selection activeCell="C11" sqref="C11"/>
    </sheetView>
  </sheetViews>
  <sheetFormatPr defaultColWidth="8.875" defaultRowHeight="14.25" x14ac:dyDescent="0.2"/>
  <cols>
    <col min="1" max="1" width="14.875" style="106" customWidth="1"/>
    <col min="2" max="2" width="13.125" style="106" customWidth="1"/>
    <col min="3" max="3" width="18.375" style="106" customWidth="1"/>
    <col min="4" max="4" width="35.25" style="106" customWidth="1"/>
    <col min="5" max="8" width="8.875" style="106"/>
    <col min="9" max="9" width="23.375" style="106" customWidth="1"/>
    <col min="10" max="10" width="8.875" style="106"/>
    <col min="11" max="11" width="22.25" style="106" customWidth="1"/>
    <col min="12" max="16384" width="8.875" style="106"/>
  </cols>
  <sheetData>
    <row r="2" spans="1:11" ht="46.5" customHeight="1" x14ac:dyDescent="0.2">
      <c r="A2" s="649" t="s">
        <v>347</v>
      </c>
      <c r="B2" s="649"/>
      <c r="C2" s="649"/>
      <c r="D2" s="649"/>
    </row>
    <row r="3" spans="1:11" s="107" customFormat="1" ht="2.25" hidden="1" customHeight="1" x14ac:dyDescent="0.2">
      <c r="A3" s="654" t="s">
        <v>58</v>
      </c>
      <c r="B3" s="654"/>
      <c r="C3" s="54"/>
      <c r="D3" s="419"/>
    </row>
    <row r="4" spans="1:11" s="107" customFormat="1" ht="28.15" customHeight="1" x14ac:dyDescent="0.2">
      <c r="A4" s="654" t="s">
        <v>274</v>
      </c>
      <c r="B4" s="654"/>
      <c r="C4" s="654"/>
      <c r="D4" s="654"/>
    </row>
    <row r="5" spans="1:11" ht="30" customHeight="1" thickBot="1" x14ac:dyDescent="0.25">
      <c r="A5" s="476" t="s">
        <v>503</v>
      </c>
      <c r="B5" s="476"/>
      <c r="C5" s="477"/>
      <c r="D5" s="477" t="s">
        <v>504</v>
      </c>
      <c r="H5" s="650"/>
      <c r="I5" s="650"/>
      <c r="J5" s="650"/>
    </row>
    <row r="6" spans="1:11" ht="22.15" customHeight="1" thickTop="1" x14ac:dyDescent="0.2">
      <c r="A6" s="655" t="s">
        <v>33</v>
      </c>
      <c r="B6" s="655"/>
      <c r="C6" s="333" t="s">
        <v>30</v>
      </c>
      <c r="D6" s="657" t="s">
        <v>275</v>
      </c>
      <c r="H6" s="105"/>
      <c r="I6" s="651"/>
      <c r="J6" s="105"/>
    </row>
    <row r="7" spans="1:11" ht="30.6" customHeight="1" thickBot="1" x14ac:dyDescent="0.25">
      <c r="A7" s="656"/>
      <c r="B7" s="656"/>
      <c r="C7" s="334" t="s">
        <v>46</v>
      </c>
      <c r="D7" s="658"/>
      <c r="H7" s="105"/>
      <c r="I7" s="651"/>
      <c r="J7" s="105"/>
    </row>
    <row r="8" spans="1:11" ht="30" customHeight="1" x14ac:dyDescent="0.2">
      <c r="A8" s="653" t="s">
        <v>47</v>
      </c>
      <c r="B8" s="653"/>
      <c r="C8" s="277">
        <v>169676</v>
      </c>
      <c r="D8" s="278" t="s">
        <v>276</v>
      </c>
      <c r="H8" s="105"/>
      <c r="I8" s="39"/>
      <c r="J8" s="234"/>
    </row>
    <row r="9" spans="1:11" ht="30" customHeight="1" x14ac:dyDescent="0.2">
      <c r="A9" s="661" t="s">
        <v>97</v>
      </c>
      <c r="B9" s="661"/>
      <c r="C9" s="391">
        <v>935370</v>
      </c>
      <c r="D9" s="279" t="s">
        <v>277</v>
      </c>
      <c r="H9" s="105"/>
      <c r="I9" s="39"/>
      <c r="J9" s="234"/>
      <c r="K9" s="234"/>
    </row>
    <row r="10" spans="1:11" ht="30" customHeight="1" x14ac:dyDescent="0.2">
      <c r="A10" s="652" t="s">
        <v>48</v>
      </c>
      <c r="B10" s="652"/>
      <c r="C10" s="280">
        <v>522821</v>
      </c>
      <c r="D10" s="279" t="s">
        <v>278</v>
      </c>
      <c r="H10" s="105"/>
      <c r="I10" s="39"/>
      <c r="J10" s="105"/>
    </row>
    <row r="11" spans="1:11" ht="30" customHeight="1" x14ac:dyDescent="0.2">
      <c r="A11" s="662" t="s">
        <v>139</v>
      </c>
      <c r="B11" s="662"/>
      <c r="C11" s="391">
        <v>13651</v>
      </c>
      <c r="D11" s="279" t="s">
        <v>279</v>
      </c>
      <c r="G11" s="422"/>
      <c r="H11" s="105"/>
      <c r="I11" s="39"/>
      <c r="J11" s="105"/>
    </row>
    <row r="12" spans="1:11" ht="30" customHeight="1" x14ac:dyDescent="0.2">
      <c r="A12" s="662" t="s">
        <v>49</v>
      </c>
      <c r="B12" s="662"/>
      <c r="C12" s="280">
        <v>763</v>
      </c>
      <c r="D12" s="279" t="s">
        <v>280</v>
      </c>
      <c r="H12" s="105"/>
      <c r="I12" s="39"/>
      <c r="J12" s="105"/>
    </row>
    <row r="13" spans="1:11" ht="30" customHeight="1" x14ac:dyDescent="0.2">
      <c r="A13" s="661" t="s">
        <v>73</v>
      </c>
      <c r="B13" s="661"/>
      <c r="C13" s="391">
        <v>1376</v>
      </c>
      <c r="D13" s="279" t="s">
        <v>284</v>
      </c>
      <c r="H13" s="105"/>
      <c r="I13" s="39"/>
      <c r="J13" s="105"/>
    </row>
    <row r="14" spans="1:11" ht="30" customHeight="1" x14ac:dyDescent="0.2">
      <c r="A14" s="661" t="s">
        <v>140</v>
      </c>
      <c r="B14" s="661"/>
      <c r="C14" s="280">
        <v>59586</v>
      </c>
      <c r="D14" s="279" t="s">
        <v>281</v>
      </c>
      <c r="H14" s="105"/>
      <c r="I14" s="39"/>
      <c r="J14" s="105"/>
    </row>
    <row r="15" spans="1:11" ht="30" customHeight="1" x14ac:dyDescent="0.2">
      <c r="A15" s="652" t="s">
        <v>98</v>
      </c>
      <c r="B15" s="652"/>
      <c r="C15" s="280">
        <v>3146</v>
      </c>
      <c r="D15" s="279" t="s">
        <v>282</v>
      </c>
      <c r="H15" s="105"/>
      <c r="I15" s="39"/>
      <c r="J15" s="105"/>
    </row>
    <row r="16" spans="1:11" ht="30" customHeight="1" thickBot="1" x14ac:dyDescent="0.25">
      <c r="A16" s="659" t="s">
        <v>167</v>
      </c>
      <c r="B16" s="659"/>
      <c r="C16" s="140">
        <v>50</v>
      </c>
      <c r="D16" s="281" t="s">
        <v>317</v>
      </c>
      <c r="H16" s="105"/>
      <c r="I16" s="39"/>
      <c r="J16" s="105"/>
    </row>
    <row r="17" spans="1:10" ht="30" customHeight="1" thickBot="1" x14ac:dyDescent="0.25">
      <c r="A17" s="660" t="s">
        <v>38</v>
      </c>
      <c r="B17" s="660"/>
      <c r="C17" s="282">
        <f>SUM(C8:C16)</f>
        <v>1706439</v>
      </c>
      <c r="D17" s="283" t="s">
        <v>283</v>
      </c>
      <c r="H17" s="105"/>
      <c r="I17" s="418"/>
      <c r="J17" s="105"/>
    </row>
    <row r="18" spans="1:10" ht="15.75" thickTop="1" x14ac:dyDescent="0.2">
      <c r="A18" s="235"/>
      <c r="B18" s="235"/>
      <c r="C18" s="236"/>
      <c r="D18" s="421"/>
      <c r="H18" s="105"/>
      <c r="I18" s="105"/>
      <c r="J18" s="105"/>
    </row>
    <row r="19" spans="1:10" x14ac:dyDescent="0.2">
      <c r="C19" s="237"/>
    </row>
    <row r="30" spans="1:10" x14ac:dyDescent="0.2">
      <c r="D30" s="106" t="s">
        <v>72</v>
      </c>
    </row>
  </sheetData>
  <mergeCells count="17">
    <mergeCell ref="A16:B16"/>
    <mergeCell ref="A17:B17"/>
    <mergeCell ref="A9:B9"/>
    <mergeCell ref="A10:B10"/>
    <mergeCell ref="A11:B11"/>
    <mergeCell ref="A12:B12"/>
    <mergeCell ref="A13:B13"/>
    <mergeCell ref="A14:B14"/>
    <mergeCell ref="A2:D2"/>
    <mergeCell ref="H5:J5"/>
    <mergeCell ref="I6:I7"/>
    <mergeCell ref="A15:B15"/>
    <mergeCell ref="A8:B8"/>
    <mergeCell ref="A3:B3"/>
    <mergeCell ref="A6:B7"/>
    <mergeCell ref="D6:D7"/>
    <mergeCell ref="A4:D4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104" orientation="portrait" verticalDpi="300" r:id="rId1"/>
  <headerFooter>
    <oddFooter>&amp;C&amp;"-,غامق"&amp;12 32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6">
    <tabColor rgb="FFC00000"/>
  </sheetPr>
  <dimension ref="A1:N55"/>
  <sheetViews>
    <sheetView rightToLeft="1" view="pageBreakPreview" zoomScale="60" workbookViewId="0">
      <selection activeCell="B11" sqref="B11"/>
    </sheetView>
  </sheetViews>
  <sheetFormatPr defaultColWidth="8.875" defaultRowHeight="14.25" x14ac:dyDescent="0.2"/>
  <cols>
    <col min="1" max="1" width="27.75" style="106" customWidth="1"/>
    <col min="2" max="2" width="20.75" style="106" customWidth="1"/>
    <col min="3" max="3" width="31.875" style="106" customWidth="1"/>
    <col min="4" max="4" width="5.25" style="106" hidden="1" customWidth="1"/>
    <col min="5" max="5" width="12.125" style="106" customWidth="1"/>
    <col min="6" max="9" width="8.875" style="106"/>
    <col min="10" max="10" width="39.75" style="106" customWidth="1"/>
    <col min="11" max="11" width="8.875" style="106"/>
    <col min="12" max="12" width="9.125" style="106" customWidth="1"/>
    <col min="13" max="16384" width="8.875" style="106"/>
  </cols>
  <sheetData>
    <row r="1" spans="1:14" ht="38.25" customHeight="1" x14ac:dyDescent="0.2">
      <c r="A1" s="664" t="s">
        <v>285</v>
      </c>
      <c r="B1" s="664"/>
      <c r="C1" s="664"/>
      <c r="D1" s="284"/>
      <c r="E1" s="284"/>
    </row>
    <row r="2" spans="1:14" ht="27" hidden="1" customHeight="1" x14ac:dyDescent="0.2">
      <c r="A2" s="664"/>
      <c r="B2" s="664"/>
      <c r="C2" s="664"/>
      <c r="D2" s="664"/>
      <c r="E2" s="664"/>
    </row>
    <row r="3" spans="1:14" ht="35.25" customHeight="1" x14ac:dyDescent="0.2">
      <c r="A3" s="664" t="s">
        <v>296</v>
      </c>
      <c r="B3" s="664"/>
      <c r="C3" s="664"/>
      <c r="D3" s="420"/>
      <c r="E3" s="420"/>
    </row>
    <row r="4" spans="1:14" ht="30" customHeight="1" thickBot="1" x14ac:dyDescent="0.25">
      <c r="A4" s="478" t="s">
        <v>505</v>
      </c>
      <c r="B4" s="479"/>
      <c r="C4" s="477" t="s">
        <v>506</v>
      </c>
      <c r="D4" s="420"/>
      <c r="E4" s="393"/>
      <c r="I4" s="664"/>
      <c r="J4" s="664"/>
      <c r="K4" s="664"/>
      <c r="L4" s="664"/>
      <c r="M4" s="664"/>
    </row>
    <row r="5" spans="1:14" ht="31.15" customHeight="1" thickTop="1" x14ac:dyDescent="0.2">
      <c r="A5" s="655" t="s">
        <v>39</v>
      </c>
      <c r="B5" s="333" t="s">
        <v>30</v>
      </c>
      <c r="C5" s="667" t="s">
        <v>297</v>
      </c>
      <c r="D5" s="238"/>
      <c r="E5" s="664"/>
      <c r="J5" s="664"/>
      <c r="K5" s="664"/>
      <c r="L5" s="664"/>
      <c r="M5" s="664"/>
      <c r="N5" s="664"/>
    </row>
    <row r="6" spans="1:14" ht="28.15" customHeight="1" thickBot="1" x14ac:dyDescent="0.25">
      <c r="A6" s="666"/>
      <c r="B6" s="239" t="s">
        <v>46</v>
      </c>
      <c r="C6" s="668"/>
      <c r="D6" s="240"/>
      <c r="E6" s="664"/>
      <c r="J6" s="663"/>
      <c r="K6" s="105"/>
      <c r="L6" s="105"/>
      <c r="M6" s="105"/>
      <c r="N6" s="105"/>
    </row>
    <row r="7" spans="1:14" ht="30" customHeight="1" thickTop="1" x14ac:dyDescent="0.2">
      <c r="A7" s="285" t="s">
        <v>141</v>
      </c>
      <c r="B7" s="286">
        <v>231950</v>
      </c>
      <c r="C7" s="382" t="s">
        <v>286</v>
      </c>
      <c r="D7" s="287"/>
      <c r="E7" s="241"/>
      <c r="J7" s="663"/>
      <c r="K7" s="105"/>
      <c r="L7" s="105"/>
      <c r="M7" s="105"/>
      <c r="N7" s="105"/>
    </row>
    <row r="8" spans="1:14" ht="30" customHeight="1" x14ac:dyDescent="0.2">
      <c r="A8" s="288" t="s">
        <v>142</v>
      </c>
      <c r="B8" s="289">
        <v>14243</v>
      </c>
      <c r="C8" s="382" t="s">
        <v>287</v>
      </c>
      <c r="D8" s="290"/>
      <c r="E8" s="241"/>
      <c r="J8" s="242"/>
    </row>
    <row r="9" spans="1:14" ht="30" customHeight="1" x14ac:dyDescent="0.2">
      <c r="A9" s="288" t="s">
        <v>50</v>
      </c>
      <c r="B9" s="289">
        <v>1346</v>
      </c>
      <c r="C9" s="382" t="s">
        <v>288</v>
      </c>
      <c r="D9" s="290"/>
      <c r="E9" s="241"/>
      <c r="J9" s="243"/>
    </row>
    <row r="10" spans="1:14" ht="30" customHeight="1" x14ac:dyDescent="0.2">
      <c r="A10" s="288" t="s">
        <v>169</v>
      </c>
      <c r="B10" s="289">
        <v>50584</v>
      </c>
      <c r="C10" s="382" t="s">
        <v>415</v>
      </c>
      <c r="D10" s="290"/>
      <c r="E10" s="241"/>
      <c r="J10" s="243"/>
    </row>
    <row r="11" spans="1:14" ht="30" customHeight="1" x14ac:dyDescent="0.2">
      <c r="A11" s="288" t="s">
        <v>122</v>
      </c>
      <c r="B11" s="289">
        <v>96212</v>
      </c>
      <c r="C11" s="382" t="s">
        <v>289</v>
      </c>
      <c r="D11" s="290"/>
      <c r="E11" s="241"/>
      <c r="J11" s="243"/>
    </row>
    <row r="12" spans="1:14" ht="30" customHeight="1" x14ac:dyDescent="0.2">
      <c r="A12" s="288" t="s">
        <v>96</v>
      </c>
      <c r="B12" s="289">
        <v>29579</v>
      </c>
      <c r="C12" s="290" t="s">
        <v>416</v>
      </c>
      <c r="D12" s="290"/>
      <c r="E12" s="241"/>
      <c r="J12" s="243"/>
    </row>
    <row r="13" spans="1:14" ht="30" customHeight="1" x14ac:dyDescent="0.2">
      <c r="A13" s="288" t="s">
        <v>51</v>
      </c>
      <c r="B13" s="289">
        <v>201386</v>
      </c>
      <c r="C13" s="382" t="s">
        <v>290</v>
      </c>
      <c r="D13" s="290"/>
      <c r="E13" s="241"/>
      <c r="J13" s="243"/>
    </row>
    <row r="14" spans="1:14" ht="30" customHeight="1" x14ac:dyDescent="0.2">
      <c r="A14" s="288" t="s">
        <v>170</v>
      </c>
      <c r="B14" s="289">
        <v>9776</v>
      </c>
      <c r="C14" s="290" t="s">
        <v>417</v>
      </c>
      <c r="D14" s="290"/>
      <c r="E14" s="241"/>
      <c r="J14" s="243"/>
    </row>
    <row r="15" spans="1:14" ht="30" customHeight="1" x14ac:dyDescent="0.2">
      <c r="A15" s="288" t="s">
        <v>143</v>
      </c>
      <c r="B15" s="289">
        <v>37427044</v>
      </c>
      <c r="C15" s="382" t="s">
        <v>291</v>
      </c>
      <c r="D15" s="290"/>
      <c r="E15" s="241"/>
      <c r="J15" s="243"/>
    </row>
    <row r="16" spans="1:14" ht="30" customHeight="1" x14ac:dyDescent="0.2">
      <c r="A16" s="288" t="s">
        <v>52</v>
      </c>
      <c r="B16" s="289">
        <v>1357575</v>
      </c>
      <c r="C16" s="382" t="s">
        <v>292</v>
      </c>
      <c r="D16" s="290"/>
      <c r="E16" s="241"/>
      <c r="G16" s="244"/>
      <c r="J16" s="243"/>
    </row>
    <row r="17" spans="1:10" ht="30" customHeight="1" x14ac:dyDescent="0.2">
      <c r="A17" s="288" t="s">
        <v>171</v>
      </c>
      <c r="B17" s="289">
        <v>28421250</v>
      </c>
      <c r="C17" s="382" t="s">
        <v>293</v>
      </c>
      <c r="D17" s="290"/>
      <c r="E17" s="241"/>
      <c r="J17" s="243"/>
    </row>
    <row r="18" spans="1:10" ht="30" customHeight="1" x14ac:dyDescent="0.2">
      <c r="A18" s="153" t="s">
        <v>144</v>
      </c>
      <c r="B18" s="291">
        <v>42159</v>
      </c>
      <c r="C18" s="292" t="s">
        <v>294</v>
      </c>
      <c r="D18" s="292"/>
      <c r="E18" s="241"/>
      <c r="J18" s="241"/>
    </row>
    <row r="19" spans="1:10" ht="30" customHeight="1" x14ac:dyDescent="0.2">
      <c r="A19" s="288" t="s">
        <v>145</v>
      </c>
      <c r="B19" s="289">
        <v>566721</v>
      </c>
      <c r="C19" s="290" t="s">
        <v>418</v>
      </c>
      <c r="D19" s="292"/>
      <c r="E19" s="241"/>
      <c r="J19" s="241"/>
    </row>
    <row r="20" spans="1:10" ht="30" customHeight="1" x14ac:dyDescent="0.2">
      <c r="A20" s="288" t="s">
        <v>146</v>
      </c>
      <c r="B20" s="289">
        <v>7136</v>
      </c>
      <c r="C20" s="290" t="s">
        <v>419</v>
      </c>
      <c r="D20" s="292"/>
      <c r="E20" s="241"/>
      <c r="J20" s="241"/>
    </row>
    <row r="21" spans="1:10" ht="30" customHeight="1" x14ac:dyDescent="0.2">
      <c r="A21" s="288" t="s">
        <v>147</v>
      </c>
      <c r="B21" s="289">
        <v>223221</v>
      </c>
      <c r="C21" s="290" t="s">
        <v>420</v>
      </c>
      <c r="D21" s="292"/>
      <c r="E21" s="241"/>
      <c r="J21" s="241"/>
    </row>
    <row r="22" spans="1:10" ht="30" customHeight="1" x14ac:dyDescent="0.2">
      <c r="A22" s="288" t="s">
        <v>148</v>
      </c>
      <c r="B22" s="289">
        <v>44184</v>
      </c>
      <c r="C22" s="290" t="s">
        <v>421</v>
      </c>
      <c r="D22" s="292"/>
      <c r="E22" s="241"/>
      <c r="J22" s="241"/>
    </row>
    <row r="23" spans="1:10" ht="30" customHeight="1" x14ac:dyDescent="0.2">
      <c r="A23" s="288" t="s">
        <v>149</v>
      </c>
      <c r="B23" s="289">
        <v>2787</v>
      </c>
      <c r="C23" s="290" t="s">
        <v>422</v>
      </c>
      <c r="D23" s="292"/>
      <c r="E23" s="241"/>
      <c r="J23" s="241"/>
    </row>
    <row r="24" spans="1:10" ht="30" customHeight="1" x14ac:dyDescent="0.2">
      <c r="A24" s="288" t="s">
        <v>150</v>
      </c>
      <c r="B24" s="289">
        <v>7815276</v>
      </c>
      <c r="C24" s="292" t="s">
        <v>423</v>
      </c>
      <c r="D24" s="292"/>
      <c r="E24" s="241"/>
      <c r="J24" s="241"/>
    </row>
    <row r="25" spans="1:10" ht="30" customHeight="1" thickBot="1" x14ac:dyDescent="0.25">
      <c r="A25" s="153" t="s">
        <v>168</v>
      </c>
      <c r="B25" s="291">
        <v>4348</v>
      </c>
      <c r="C25" s="293" t="s">
        <v>424</v>
      </c>
      <c r="D25" s="292"/>
      <c r="E25" s="241"/>
      <c r="J25" s="241"/>
    </row>
    <row r="26" spans="1:10" ht="30" customHeight="1" thickBot="1" x14ac:dyDescent="0.25">
      <c r="A26" s="294" t="s">
        <v>53</v>
      </c>
      <c r="B26" s="295">
        <f>SUM(B7:B25)</f>
        <v>76546777</v>
      </c>
      <c r="C26" s="665" t="s">
        <v>295</v>
      </c>
      <c r="D26" s="665"/>
      <c r="E26" s="241"/>
      <c r="J26" s="241"/>
    </row>
    <row r="27" spans="1:10" ht="15.75" thickTop="1" x14ac:dyDescent="0.2">
      <c r="A27" s="235"/>
      <c r="B27" s="245"/>
      <c r="C27" s="246"/>
      <c r="D27" s="246"/>
      <c r="E27" s="105"/>
      <c r="J27" s="105"/>
    </row>
    <row r="29" spans="1:10" ht="15" x14ac:dyDescent="0.25">
      <c r="E29" s="247"/>
    </row>
    <row r="38" spans="1:5" x14ac:dyDescent="0.2">
      <c r="A38" s="107"/>
      <c r="B38" s="107"/>
      <c r="C38" s="107"/>
      <c r="D38" s="107"/>
      <c r="E38" s="107"/>
    </row>
    <row r="39" spans="1:5" x14ac:dyDescent="0.2">
      <c r="A39" s="107"/>
      <c r="B39" s="107"/>
      <c r="C39" s="107"/>
      <c r="D39" s="107"/>
      <c r="E39" s="107"/>
    </row>
    <row r="40" spans="1:5" x14ac:dyDescent="0.2">
      <c r="A40" s="107"/>
      <c r="B40" s="107"/>
      <c r="C40" s="107"/>
      <c r="D40" s="107"/>
      <c r="E40" s="107"/>
    </row>
    <row r="41" spans="1:5" x14ac:dyDescent="0.2">
      <c r="A41" s="107"/>
      <c r="B41" s="107"/>
      <c r="C41" s="107"/>
      <c r="D41" s="107"/>
      <c r="E41" s="107"/>
    </row>
    <row r="42" spans="1:5" x14ac:dyDescent="0.2">
      <c r="A42" s="107"/>
      <c r="B42" s="107"/>
      <c r="C42" s="107"/>
      <c r="D42" s="107"/>
      <c r="E42" s="107"/>
    </row>
    <row r="43" spans="1:5" x14ac:dyDescent="0.2">
      <c r="A43" s="107"/>
      <c r="B43" s="107"/>
      <c r="C43" s="107"/>
      <c r="D43" s="107"/>
      <c r="E43" s="107"/>
    </row>
    <row r="44" spans="1:5" x14ac:dyDescent="0.2">
      <c r="A44" s="107"/>
      <c r="B44" s="107"/>
      <c r="C44" s="107"/>
      <c r="D44" s="107"/>
      <c r="E44" s="107"/>
    </row>
    <row r="45" spans="1:5" x14ac:dyDescent="0.2">
      <c r="A45" s="107"/>
      <c r="B45" s="107"/>
      <c r="C45" s="107"/>
      <c r="D45" s="107"/>
      <c r="E45" s="107"/>
    </row>
    <row r="46" spans="1:5" x14ac:dyDescent="0.2">
      <c r="A46" s="107"/>
      <c r="B46" s="107"/>
      <c r="C46" s="107"/>
      <c r="D46" s="107"/>
      <c r="E46" s="107"/>
    </row>
    <row r="47" spans="1:5" x14ac:dyDescent="0.2">
      <c r="A47" s="107"/>
      <c r="B47" s="107"/>
      <c r="C47" s="107"/>
      <c r="D47" s="107"/>
      <c r="E47" s="107"/>
    </row>
    <row r="48" spans="1:5" x14ac:dyDescent="0.2">
      <c r="A48" s="107"/>
      <c r="B48" s="107"/>
      <c r="C48" s="107"/>
      <c r="D48" s="107"/>
      <c r="E48" s="107"/>
    </row>
    <row r="49" spans="1:5" x14ac:dyDescent="0.2">
      <c r="A49" s="107"/>
      <c r="B49" s="107"/>
      <c r="C49" s="107"/>
      <c r="D49" s="107"/>
      <c r="E49" s="107"/>
    </row>
    <row r="50" spans="1:5" x14ac:dyDescent="0.2">
      <c r="A50" s="107"/>
      <c r="B50" s="107"/>
      <c r="C50" s="107"/>
      <c r="D50" s="107"/>
      <c r="E50" s="107"/>
    </row>
    <row r="51" spans="1:5" x14ac:dyDescent="0.2">
      <c r="A51" s="107"/>
      <c r="B51" s="107"/>
      <c r="C51" s="107"/>
      <c r="D51" s="107"/>
      <c r="E51" s="107"/>
    </row>
    <row r="52" spans="1:5" x14ac:dyDescent="0.2">
      <c r="A52" s="107"/>
      <c r="B52" s="107"/>
      <c r="C52" s="107"/>
      <c r="D52" s="107"/>
      <c r="E52" s="107"/>
    </row>
    <row r="53" spans="1:5" x14ac:dyDescent="0.2">
      <c r="A53" s="107"/>
      <c r="B53" s="107"/>
      <c r="C53" s="107"/>
      <c r="D53" s="107"/>
      <c r="E53" s="107"/>
    </row>
    <row r="54" spans="1:5" x14ac:dyDescent="0.2">
      <c r="A54" s="107"/>
      <c r="B54" s="107"/>
      <c r="C54" s="107"/>
      <c r="D54" s="107"/>
      <c r="E54" s="107"/>
    </row>
    <row r="55" spans="1:5" x14ac:dyDescent="0.2">
      <c r="A55" s="107"/>
      <c r="B55" s="107"/>
      <c r="C55" s="107"/>
      <c r="D55" s="107"/>
      <c r="E55" s="107"/>
    </row>
  </sheetData>
  <mergeCells count="10">
    <mergeCell ref="J6:J7"/>
    <mergeCell ref="J5:N5"/>
    <mergeCell ref="I4:M4"/>
    <mergeCell ref="C26:D26"/>
    <mergeCell ref="A1:C1"/>
    <mergeCell ref="A2:E2"/>
    <mergeCell ref="E5:E6"/>
    <mergeCell ref="A5:A6"/>
    <mergeCell ref="A3:C3"/>
    <mergeCell ref="C5:C6"/>
  </mergeCells>
  <printOptions horizontalCentered="1" verticalCentered="1"/>
  <pageMargins left="0.78740157480314965" right="0.78740157480314965" top="0.23622047244094491" bottom="0.5" header="0.47244094488188981" footer="0.42"/>
  <pageSetup paperSize="9" scale="94" orientation="portrait" verticalDpi="300" r:id="rId1"/>
  <headerFooter>
    <oddFooter>&amp;C&amp;"-,غامق"&amp;12 33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4">
    <tabColor rgb="FFC00000"/>
  </sheetPr>
  <dimension ref="A2:D33"/>
  <sheetViews>
    <sheetView rightToLeft="1" view="pageBreakPreview" zoomScale="60" workbookViewId="0">
      <selection activeCell="A9" sqref="A8:A9"/>
    </sheetView>
  </sheetViews>
  <sheetFormatPr defaultColWidth="8.875" defaultRowHeight="14.25" x14ac:dyDescent="0.2"/>
  <cols>
    <col min="1" max="1" width="42.375" style="106" bestFit="1" customWidth="1"/>
    <col min="2" max="2" width="16" style="106" customWidth="1"/>
    <col min="3" max="3" width="42.625" style="363" customWidth="1"/>
    <col min="4" max="16384" width="8.875" style="106"/>
  </cols>
  <sheetData>
    <row r="2" spans="1:3" ht="32.25" customHeight="1" x14ac:dyDescent="0.2">
      <c r="A2" s="677" t="s">
        <v>302</v>
      </c>
      <c r="B2" s="677"/>
      <c r="C2" s="677"/>
    </row>
    <row r="3" spans="1:3" ht="32.25" customHeight="1" x14ac:dyDescent="0.2">
      <c r="A3" s="677" t="s">
        <v>301</v>
      </c>
      <c r="B3" s="677"/>
      <c r="C3" s="677"/>
    </row>
    <row r="4" spans="1:3" ht="30" customHeight="1" thickBot="1" x14ac:dyDescent="0.25">
      <c r="A4" s="678" t="s">
        <v>507</v>
      </c>
      <c r="B4" s="678"/>
      <c r="C4" s="480" t="s">
        <v>508</v>
      </c>
    </row>
    <row r="5" spans="1:3" ht="28.9" customHeight="1" thickTop="1" x14ac:dyDescent="0.2">
      <c r="A5" s="655" t="s">
        <v>29</v>
      </c>
      <c r="B5" s="248" t="s">
        <v>30</v>
      </c>
      <c r="C5" s="679" t="s">
        <v>299</v>
      </c>
    </row>
    <row r="6" spans="1:3" ht="22.15" customHeight="1" thickBot="1" x14ac:dyDescent="0.3">
      <c r="A6" s="656"/>
      <c r="B6" s="249" t="s">
        <v>46</v>
      </c>
      <c r="C6" s="680"/>
    </row>
    <row r="7" spans="1:3" ht="30" customHeight="1" x14ac:dyDescent="0.2">
      <c r="A7" s="378" t="s">
        <v>172</v>
      </c>
      <c r="B7" s="296">
        <v>18486861</v>
      </c>
      <c r="C7" s="360" t="s">
        <v>427</v>
      </c>
    </row>
    <row r="8" spans="1:3" ht="30" customHeight="1" x14ac:dyDescent="0.2">
      <c r="A8" s="379" t="s">
        <v>110</v>
      </c>
      <c r="B8" s="297">
        <v>7269915</v>
      </c>
      <c r="C8" s="361" t="s">
        <v>428</v>
      </c>
    </row>
    <row r="9" spans="1:3" ht="30" customHeight="1" x14ac:dyDescent="0.2">
      <c r="A9" s="380" t="s">
        <v>173</v>
      </c>
      <c r="B9" s="297">
        <v>19303681</v>
      </c>
      <c r="C9" s="361" t="s">
        <v>429</v>
      </c>
    </row>
    <row r="10" spans="1:3" ht="30" customHeight="1" x14ac:dyDescent="0.2">
      <c r="A10" s="380" t="s">
        <v>174</v>
      </c>
      <c r="B10" s="297">
        <v>462625</v>
      </c>
      <c r="C10" s="361" t="s">
        <v>430</v>
      </c>
    </row>
    <row r="11" spans="1:3" ht="30" customHeight="1" x14ac:dyDescent="0.2">
      <c r="A11" s="380" t="s">
        <v>175</v>
      </c>
      <c r="B11" s="297">
        <v>4000</v>
      </c>
      <c r="C11" s="361" t="s">
        <v>431</v>
      </c>
    </row>
    <row r="12" spans="1:3" ht="30" customHeight="1" x14ac:dyDescent="0.2">
      <c r="A12" s="380" t="s">
        <v>151</v>
      </c>
      <c r="B12" s="297">
        <v>4111645</v>
      </c>
      <c r="C12" s="377" t="s">
        <v>433</v>
      </c>
    </row>
    <row r="13" spans="1:3" ht="30" customHeight="1" x14ac:dyDescent="0.2">
      <c r="A13" s="379" t="s">
        <v>176</v>
      </c>
      <c r="B13" s="297">
        <v>57965</v>
      </c>
      <c r="C13" s="361" t="s">
        <v>432</v>
      </c>
    </row>
    <row r="14" spans="1:3" ht="30" customHeight="1" x14ac:dyDescent="0.2">
      <c r="A14" s="379" t="s">
        <v>91</v>
      </c>
      <c r="B14" s="297">
        <v>134600</v>
      </c>
      <c r="C14" s="367" t="s">
        <v>434</v>
      </c>
    </row>
    <row r="15" spans="1:3" ht="30" customHeight="1" thickBot="1" x14ac:dyDescent="0.25">
      <c r="A15" s="381" t="s">
        <v>298</v>
      </c>
      <c r="B15" s="298">
        <v>3150</v>
      </c>
      <c r="C15" s="362" t="s">
        <v>435</v>
      </c>
    </row>
    <row r="16" spans="1:3" ht="36.75" customHeight="1" thickBot="1" x14ac:dyDescent="0.25">
      <c r="A16" s="299" t="s">
        <v>115</v>
      </c>
      <c r="B16" s="300">
        <f>SUM(B7:B15)</f>
        <v>49834442</v>
      </c>
      <c r="C16" s="481" t="s">
        <v>300</v>
      </c>
    </row>
    <row r="17" spans="1:4" ht="48" customHeight="1" thickTop="1" x14ac:dyDescent="0.2">
      <c r="A17" s="237"/>
      <c r="B17" s="237"/>
    </row>
    <row r="18" spans="1:4" ht="25.5" customHeight="1" x14ac:dyDescent="0.2">
      <c r="A18" s="669" t="s">
        <v>303</v>
      </c>
      <c r="B18" s="669"/>
      <c r="C18" s="669"/>
    </row>
    <row r="19" spans="1:4" ht="35.25" customHeight="1" x14ac:dyDescent="0.2">
      <c r="A19" s="669" t="s">
        <v>339</v>
      </c>
      <c r="B19" s="669"/>
      <c r="C19" s="669"/>
    </row>
    <row r="20" spans="1:4" ht="30" customHeight="1" thickBot="1" x14ac:dyDescent="0.25">
      <c r="A20" s="432" t="s">
        <v>509</v>
      </c>
      <c r="B20" s="432"/>
      <c r="C20" s="480" t="s">
        <v>510</v>
      </c>
    </row>
    <row r="21" spans="1:4" ht="16.5" customHeight="1" thickTop="1" x14ac:dyDescent="0.25">
      <c r="A21" s="670" t="s">
        <v>90</v>
      </c>
      <c r="B21" s="335" t="s">
        <v>30</v>
      </c>
      <c r="C21" s="675" t="s">
        <v>306</v>
      </c>
    </row>
    <row r="22" spans="1:4" ht="16.899999999999999" customHeight="1" thickBot="1" x14ac:dyDescent="0.25">
      <c r="A22" s="671"/>
      <c r="B22" s="250" t="s">
        <v>46</v>
      </c>
      <c r="C22" s="676"/>
    </row>
    <row r="23" spans="1:4" ht="30" customHeight="1" x14ac:dyDescent="0.2">
      <c r="A23" s="301" t="s">
        <v>465</v>
      </c>
      <c r="B23" s="302">
        <v>6371463</v>
      </c>
      <c r="C23" s="279" t="s">
        <v>425</v>
      </c>
    </row>
    <row r="24" spans="1:4" ht="30" customHeight="1" thickBot="1" x14ac:dyDescent="0.25">
      <c r="A24" s="303" t="s">
        <v>466</v>
      </c>
      <c r="B24" s="280">
        <v>517056</v>
      </c>
      <c r="C24" s="279" t="s">
        <v>426</v>
      </c>
    </row>
    <row r="25" spans="1:4" ht="30" customHeight="1" thickBot="1" x14ac:dyDescent="0.25">
      <c r="A25" s="304" t="s">
        <v>13</v>
      </c>
      <c r="B25" s="305">
        <f>SUM(B23:B24)</f>
        <v>6888519</v>
      </c>
      <c r="C25" s="306" t="s">
        <v>166</v>
      </c>
      <c r="D25" s="107"/>
    </row>
    <row r="26" spans="1:4" ht="18.75" customHeight="1" thickTop="1" x14ac:dyDescent="0.3">
      <c r="A26" s="251"/>
      <c r="B26" s="36"/>
      <c r="C26" s="364"/>
    </row>
    <row r="27" spans="1:4" ht="30" customHeight="1" x14ac:dyDescent="0.2">
      <c r="A27" s="674"/>
      <c r="B27" s="674"/>
      <c r="C27" s="674"/>
    </row>
    <row r="28" spans="1:4" ht="30" customHeight="1" x14ac:dyDescent="0.2">
      <c r="A28" s="52"/>
      <c r="B28" s="52"/>
      <c r="C28" s="365"/>
    </row>
    <row r="29" spans="1:4" ht="30" customHeight="1" x14ac:dyDescent="0.2">
      <c r="A29" s="252"/>
      <c r="B29" s="673"/>
      <c r="C29" s="673"/>
    </row>
    <row r="30" spans="1:4" ht="30" customHeight="1" x14ac:dyDescent="0.2">
      <c r="A30" s="52"/>
      <c r="B30" s="672"/>
      <c r="C30" s="672"/>
    </row>
    <row r="31" spans="1:4" ht="30" customHeight="1" x14ac:dyDescent="0.2">
      <c r="A31" s="52"/>
      <c r="B31" s="672"/>
      <c r="C31" s="672"/>
    </row>
    <row r="32" spans="1:4" ht="30" customHeight="1" x14ac:dyDescent="0.2">
      <c r="A32" s="253"/>
      <c r="B32" s="254"/>
      <c r="C32" s="366"/>
    </row>
    <row r="33" ht="20.100000000000001" customHeight="1" x14ac:dyDescent="0.2"/>
  </sheetData>
  <mergeCells count="13">
    <mergeCell ref="A2:C2"/>
    <mergeCell ref="A18:C18"/>
    <mergeCell ref="A3:C3"/>
    <mergeCell ref="A4:B4"/>
    <mergeCell ref="A5:A6"/>
    <mergeCell ref="C5:C6"/>
    <mergeCell ref="A19:C19"/>
    <mergeCell ref="A21:A22"/>
    <mergeCell ref="B31:C31"/>
    <mergeCell ref="B30:C30"/>
    <mergeCell ref="B29:C29"/>
    <mergeCell ref="A27:C27"/>
    <mergeCell ref="C21:C22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4" orientation="portrait" r:id="rId1"/>
  <headerFooter>
    <oddFooter>&amp;C&amp;"-,غامق"&amp;12 34</oddFooter>
  </headerFooter>
  <rowBreaks count="1" manualBreakCount="1">
    <brk id="27" max="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5"/>
  <sheetViews>
    <sheetView rightToLeft="1" view="pageBreakPreview" zoomScale="91" zoomScaleSheetLayoutView="91" workbookViewId="0">
      <selection activeCell="A4" sqref="A4"/>
    </sheetView>
  </sheetViews>
  <sheetFormatPr defaultColWidth="8.875" defaultRowHeight="14.25" x14ac:dyDescent="0.2"/>
  <cols>
    <col min="1" max="1" width="20.125" style="106" customWidth="1"/>
    <col min="2" max="2" width="37.375" style="106" customWidth="1"/>
    <col min="3" max="3" width="29.875" style="106" customWidth="1"/>
    <col min="4" max="4" width="26.75" style="106" customWidth="1"/>
    <col min="5" max="5" width="33" style="106" customWidth="1"/>
    <col min="6" max="8" width="28.75" style="106" customWidth="1"/>
    <col min="9" max="16384" width="8.875" style="106"/>
  </cols>
  <sheetData>
    <row r="1" spans="1:5" ht="26.25" customHeight="1" x14ac:dyDescent="0.2">
      <c r="A1" s="104"/>
      <c r="B1" s="105"/>
      <c r="C1" s="105"/>
      <c r="D1" s="105"/>
      <c r="E1" s="105"/>
    </row>
    <row r="2" spans="1:5" ht="31.15" customHeight="1" x14ac:dyDescent="0.2">
      <c r="A2" s="664" t="s">
        <v>304</v>
      </c>
      <c r="B2" s="664"/>
      <c r="C2" s="664"/>
      <c r="D2" s="664"/>
      <c r="E2" s="664"/>
    </row>
    <row r="3" spans="1:5" ht="30" customHeight="1" x14ac:dyDescent="0.2">
      <c r="A3" s="664" t="s">
        <v>305</v>
      </c>
      <c r="B3" s="664"/>
      <c r="C3" s="664"/>
      <c r="D3" s="664"/>
      <c r="E3" s="664"/>
    </row>
    <row r="4" spans="1:5" ht="39.75" customHeight="1" x14ac:dyDescent="0.25">
      <c r="A4" s="482" t="s">
        <v>511</v>
      </c>
      <c r="B4" s="483"/>
      <c r="C4" s="483"/>
      <c r="D4" s="483"/>
      <c r="E4" s="484" t="s">
        <v>512</v>
      </c>
    </row>
    <row r="5" spans="1:5" ht="60" customHeight="1" x14ac:dyDescent="0.2">
      <c r="A5" s="110" t="s">
        <v>31</v>
      </c>
      <c r="B5" s="255" t="s">
        <v>130</v>
      </c>
      <c r="C5" s="255" t="s">
        <v>32</v>
      </c>
      <c r="D5" s="256" t="s">
        <v>177</v>
      </c>
      <c r="E5" s="255" t="s">
        <v>178</v>
      </c>
    </row>
    <row r="6" spans="1:5" ht="73.900000000000006" customHeight="1" thickBot="1" x14ac:dyDescent="0.25">
      <c r="A6" s="485" t="s">
        <v>307</v>
      </c>
      <c r="B6" s="485" t="s">
        <v>376</v>
      </c>
      <c r="C6" s="485" t="s">
        <v>308</v>
      </c>
      <c r="D6" s="485" t="s">
        <v>309</v>
      </c>
      <c r="E6" s="486" t="s">
        <v>310</v>
      </c>
    </row>
    <row r="7" spans="1:5" ht="45" customHeight="1" thickBot="1" x14ac:dyDescent="0.25">
      <c r="A7" s="282">
        <v>2027</v>
      </c>
      <c r="B7" s="307">
        <v>31630909</v>
      </c>
      <c r="C7" s="307">
        <v>0</v>
      </c>
      <c r="D7" s="307">
        <v>13651</v>
      </c>
      <c r="E7" s="307">
        <f>SUM(B7:D7)</f>
        <v>31644560</v>
      </c>
    </row>
    <row r="8" spans="1:5" ht="25.9" customHeight="1" thickTop="1" x14ac:dyDescent="0.2">
      <c r="A8" s="684" t="s">
        <v>513</v>
      </c>
      <c r="B8" s="684"/>
      <c r="D8" s="682" t="s">
        <v>377</v>
      </c>
      <c r="E8" s="682"/>
    </row>
    <row r="9" spans="1:5" ht="19.899999999999999" customHeight="1" x14ac:dyDescent="0.2">
      <c r="A9" s="487" t="s">
        <v>514</v>
      </c>
      <c r="B9" s="487"/>
      <c r="C9" s="487"/>
      <c r="D9" s="683" t="s">
        <v>475</v>
      </c>
      <c r="E9" s="683"/>
    </row>
    <row r="10" spans="1:5" ht="19.899999999999999" customHeight="1" x14ac:dyDescent="0.2">
      <c r="A10" s="681"/>
      <c r="B10" s="681"/>
      <c r="C10" s="681"/>
      <c r="D10" s="681"/>
      <c r="E10" s="681"/>
    </row>
    <row r="11" spans="1:5" ht="30" customHeight="1" x14ac:dyDescent="0.2"/>
    <row r="12" spans="1:5" ht="30" customHeight="1" x14ac:dyDescent="0.2">
      <c r="E12" s="359"/>
    </row>
    <row r="13" spans="1:5" ht="30" customHeight="1" x14ac:dyDescent="0.2"/>
    <row r="14" spans="1:5" ht="30" customHeight="1" x14ac:dyDescent="0.2"/>
    <row r="15" spans="1:5" ht="30" customHeight="1" x14ac:dyDescent="0.2"/>
  </sheetData>
  <mergeCells count="6">
    <mergeCell ref="A10:E10"/>
    <mergeCell ref="A2:E2"/>
    <mergeCell ref="A3:E3"/>
    <mergeCell ref="D8:E8"/>
    <mergeCell ref="D9:E9"/>
    <mergeCell ref="A8:B8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8" orientation="landscape" r:id="rId1"/>
  <headerFooter>
    <oddFooter>&amp;C&amp;"-,غامق"&amp;12 35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9">
    <tabColor rgb="FFC00000"/>
  </sheetPr>
  <dimension ref="A1:J30"/>
  <sheetViews>
    <sheetView rightToLeft="1" view="pageBreakPreview" topLeftCell="A7" zoomScale="60" workbookViewId="0">
      <selection activeCell="A11" sqref="A11:B11"/>
    </sheetView>
  </sheetViews>
  <sheetFormatPr defaultColWidth="9.125" defaultRowHeight="14.25" x14ac:dyDescent="0.2"/>
  <cols>
    <col min="1" max="1" width="35.375" style="244" customWidth="1"/>
    <col min="2" max="2" width="11.875" style="244" customWidth="1"/>
    <col min="3" max="3" width="19" style="244" customWidth="1"/>
    <col min="4" max="4" width="36.125" style="244" customWidth="1"/>
    <col min="5" max="16384" width="9.125" style="244"/>
  </cols>
  <sheetData>
    <row r="1" spans="1:8" ht="17.25" customHeight="1" x14ac:dyDescent="0.25">
      <c r="A1" s="312"/>
      <c r="B1" s="312"/>
      <c r="C1" s="312"/>
    </row>
    <row r="2" spans="1:8" ht="27.75" customHeight="1" x14ac:dyDescent="0.2">
      <c r="A2" s="685" t="s">
        <v>321</v>
      </c>
      <c r="B2" s="685"/>
      <c r="C2" s="685"/>
      <c r="D2" s="685"/>
    </row>
    <row r="3" spans="1:8" ht="34.5" customHeight="1" x14ac:dyDescent="0.2">
      <c r="A3" s="691" t="s">
        <v>311</v>
      </c>
      <c r="B3" s="691"/>
      <c r="C3" s="691"/>
      <c r="D3" s="691"/>
    </row>
    <row r="4" spans="1:8" ht="30" customHeight="1" thickBot="1" x14ac:dyDescent="0.25">
      <c r="A4" s="488" t="s">
        <v>515</v>
      </c>
      <c r="B4" s="489"/>
      <c r="C4" s="489"/>
      <c r="D4" s="477" t="s">
        <v>516</v>
      </c>
    </row>
    <row r="5" spans="1:8" ht="18.75" customHeight="1" thickTop="1" x14ac:dyDescent="0.2">
      <c r="A5" s="686" t="s">
        <v>33</v>
      </c>
      <c r="B5" s="108"/>
      <c r="C5" s="257" t="s">
        <v>30</v>
      </c>
      <c r="D5" s="692" t="s">
        <v>312</v>
      </c>
    </row>
    <row r="6" spans="1:8" ht="17.25" customHeight="1" thickBot="1" x14ac:dyDescent="0.25">
      <c r="A6" s="687"/>
      <c r="B6" s="109"/>
      <c r="C6" s="250" t="s">
        <v>46</v>
      </c>
      <c r="D6" s="693"/>
    </row>
    <row r="7" spans="1:8" ht="30" customHeight="1" x14ac:dyDescent="0.2">
      <c r="A7" s="694" t="s">
        <v>74</v>
      </c>
      <c r="B7" s="694"/>
      <c r="C7" s="308">
        <v>6641121</v>
      </c>
      <c r="D7" s="490" t="s">
        <v>313</v>
      </c>
    </row>
    <row r="8" spans="1:8" ht="30" customHeight="1" x14ac:dyDescent="0.2">
      <c r="A8" s="688" t="s">
        <v>34</v>
      </c>
      <c r="B8" s="688"/>
      <c r="C8" s="309">
        <v>97330820</v>
      </c>
      <c r="D8" s="279" t="s">
        <v>314</v>
      </c>
    </row>
    <row r="9" spans="1:8" ht="30" customHeight="1" x14ac:dyDescent="0.2">
      <c r="A9" s="688" t="s">
        <v>35</v>
      </c>
      <c r="B9" s="688"/>
      <c r="C9" s="309">
        <v>21696005</v>
      </c>
      <c r="D9" s="279" t="s">
        <v>315</v>
      </c>
      <c r="F9" s="313"/>
      <c r="G9" s="314"/>
    </row>
    <row r="10" spans="1:8" ht="30" customHeight="1" x14ac:dyDescent="0.2">
      <c r="A10" s="688" t="s">
        <v>36</v>
      </c>
      <c r="B10" s="688"/>
      <c r="C10" s="309">
        <v>194087</v>
      </c>
      <c r="D10" s="279" t="s">
        <v>441</v>
      </c>
    </row>
    <row r="11" spans="1:8" ht="30" customHeight="1" x14ac:dyDescent="0.2">
      <c r="A11" s="688" t="s">
        <v>37</v>
      </c>
      <c r="B11" s="688"/>
      <c r="C11" s="309">
        <v>418813</v>
      </c>
      <c r="D11" s="279" t="s">
        <v>316</v>
      </c>
    </row>
    <row r="12" spans="1:8" ht="30" customHeight="1" x14ac:dyDescent="0.2">
      <c r="A12" s="423" t="s">
        <v>131</v>
      </c>
      <c r="B12" s="423"/>
      <c r="C12" s="309">
        <v>245687</v>
      </c>
      <c r="D12" s="279" t="s">
        <v>318</v>
      </c>
    </row>
    <row r="13" spans="1:8" ht="30" customHeight="1" thickBot="1" x14ac:dyDescent="0.25">
      <c r="A13" s="690" t="s">
        <v>54</v>
      </c>
      <c r="B13" s="690"/>
      <c r="C13" s="392">
        <v>26127862</v>
      </c>
      <c r="D13" s="281" t="s">
        <v>317</v>
      </c>
      <c r="H13" s="313"/>
    </row>
    <row r="14" spans="1:8" ht="30" customHeight="1" thickBot="1" x14ac:dyDescent="0.25">
      <c r="A14" s="689" t="s">
        <v>38</v>
      </c>
      <c r="B14" s="689"/>
      <c r="C14" s="295">
        <f>SUM(C7:C13)</f>
        <v>152654395</v>
      </c>
      <c r="D14" s="283" t="s">
        <v>166</v>
      </c>
    </row>
    <row r="15" spans="1:8" ht="15.75" thickTop="1" x14ac:dyDescent="0.2">
      <c r="A15" s="112"/>
      <c r="B15" s="112"/>
      <c r="C15" s="113"/>
      <c r="D15" s="315"/>
    </row>
    <row r="16" spans="1:8" ht="41.45" customHeight="1" x14ac:dyDescent="0.2">
      <c r="A16" s="112"/>
      <c r="B16" s="112"/>
      <c r="C16" s="113"/>
      <c r="D16" s="315"/>
    </row>
    <row r="17" spans="1:10" ht="30.75" customHeight="1" x14ac:dyDescent="0.2">
      <c r="A17" s="685" t="s">
        <v>320</v>
      </c>
      <c r="B17" s="685"/>
      <c r="C17" s="685"/>
      <c r="D17" s="685"/>
    </row>
    <row r="18" spans="1:10" ht="30.75" customHeight="1" x14ac:dyDescent="0.2">
      <c r="A18" s="685" t="s">
        <v>319</v>
      </c>
      <c r="B18" s="685"/>
      <c r="C18" s="685"/>
      <c r="D18" s="685"/>
    </row>
    <row r="19" spans="1:10" ht="30" customHeight="1" thickBot="1" x14ac:dyDescent="0.25">
      <c r="A19" s="491" t="s">
        <v>517</v>
      </c>
      <c r="B19" s="489"/>
      <c r="C19" s="489"/>
      <c r="D19" s="477" t="s">
        <v>518</v>
      </c>
    </row>
    <row r="20" spans="1:10" ht="18.75" customHeight="1" thickTop="1" x14ac:dyDescent="0.25">
      <c r="A20" s="686" t="s">
        <v>39</v>
      </c>
      <c r="B20" s="686"/>
      <c r="C20" s="335" t="s">
        <v>30</v>
      </c>
      <c r="D20" s="594" t="s">
        <v>297</v>
      </c>
    </row>
    <row r="21" spans="1:10" ht="17.25" customHeight="1" thickBot="1" x14ac:dyDescent="0.25">
      <c r="A21" s="687"/>
      <c r="B21" s="687"/>
      <c r="C21" s="250" t="s">
        <v>46</v>
      </c>
      <c r="D21" s="695"/>
    </row>
    <row r="22" spans="1:10" ht="30" customHeight="1" x14ac:dyDescent="0.2">
      <c r="A22" s="698" t="s">
        <v>40</v>
      </c>
      <c r="B22" s="698"/>
      <c r="C22" s="310">
        <v>66076180</v>
      </c>
      <c r="D22" s="213" t="s">
        <v>436</v>
      </c>
    </row>
    <row r="23" spans="1:10" ht="30" customHeight="1" x14ac:dyDescent="0.2">
      <c r="A23" s="688" t="s">
        <v>55</v>
      </c>
      <c r="B23" s="688"/>
      <c r="C23" s="309">
        <v>1334395</v>
      </c>
      <c r="D23" s="492" t="s">
        <v>322</v>
      </c>
    </row>
    <row r="24" spans="1:10" ht="30" customHeight="1" x14ac:dyDescent="0.2">
      <c r="A24" s="688" t="s">
        <v>476</v>
      </c>
      <c r="B24" s="688"/>
      <c r="C24" s="309">
        <v>4160394</v>
      </c>
      <c r="D24" s="303" t="s">
        <v>437</v>
      </c>
    </row>
    <row r="25" spans="1:10" ht="30" customHeight="1" x14ac:dyDescent="0.2">
      <c r="A25" s="688" t="s">
        <v>95</v>
      </c>
      <c r="B25" s="688"/>
      <c r="C25" s="309">
        <v>23333614</v>
      </c>
      <c r="D25" s="311" t="s">
        <v>323</v>
      </c>
      <c r="J25" s="316"/>
    </row>
    <row r="26" spans="1:10" ht="30" customHeight="1" thickBot="1" x14ac:dyDescent="0.25">
      <c r="A26" s="697" t="s">
        <v>477</v>
      </c>
      <c r="B26" s="697"/>
      <c r="C26" s="309">
        <v>130000991</v>
      </c>
      <c r="D26" s="281" t="s">
        <v>442</v>
      </c>
    </row>
    <row r="27" spans="1:10" ht="30" customHeight="1" thickBot="1" x14ac:dyDescent="0.25">
      <c r="A27" s="689" t="s">
        <v>366</v>
      </c>
      <c r="B27" s="689"/>
      <c r="C27" s="295">
        <f>SUM(C22:C26)</f>
        <v>224905574</v>
      </c>
      <c r="D27" s="283" t="s">
        <v>166</v>
      </c>
    </row>
    <row r="28" spans="1:10" ht="17.45" customHeight="1" thickTop="1" x14ac:dyDescent="0.2">
      <c r="A28" s="487" t="s">
        <v>181</v>
      </c>
      <c r="B28" s="696" t="s">
        <v>438</v>
      </c>
      <c r="C28" s="699"/>
      <c r="D28" s="699"/>
      <c r="E28" s="493"/>
    </row>
    <row r="29" spans="1:10" ht="21.6" customHeight="1" x14ac:dyDescent="0.2">
      <c r="A29" s="487" t="s">
        <v>182</v>
      </c>
      <c r="B29" s="696" t="s">
        <v>439</v>
      </c>
      <c r="C29" s="696"/>
      <c r="D29" s="696"/>
      <c r="E29" s="493"/>
    </row>
    <row r="30" spans="1:10" x14ac:dyDescent="0.2">
      <c r="D30" s="317"/>
    </row>
  </sheetData>
  <mergeCells count="23">
    <mergeCell ref="B29:D29"/>
    <mergeCell ref="A25:B25"/>
    <mergeCell ref="A26:B26"/>
    <mergeCell ref="A22:B22"/>
    <mergeCell ref="A18:D18"/>
    <mergeCell ref="B28:D28"/>
    <mergeCell ref="A27:B27"/>
    <mergeCell ref="A17:D17"/>
    <mergeCell ref="D20:D21"/>
    <mergeCell ref="A20:B21"/>
    <mergeCell ref="A23:B23"/>
    <mergeCell ref="A24:B24"/>
    <mergeCell ref="A2:D2"/>
    <mergeCell ref="A5:A6"/>
    <mergeCell ref="A10:B10"/>
    <mergeCell ref="A11:B11"/>
    <mergeCell ref="A14:B14"/>
    <mergeCell ref="A13:B13"/>
    <mergeCell ref="A3:D3"/>
    <mergeCell ref="D5:D6"/>
    <mergeCell ref="A7:B7"/>
    <mergeCell ref="A8:B8"/>
    <mergeCell ref="A9:B9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2" orientation="portrait" verticalDpi="300" r:id="rId1"/>
  <headerFooter>
    <oddFooter>&amp;C&amp;"-,غامق"&amp;12 36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7">
    <tabColor rgb="FFC00000"/>
  </sheetPr>
  <dimension ref="A1:E74"/>
  <sheetViews>
    <sheetView rightToLeft="1" view="pageBreakPreview" topLeftCell="A13" zoomScale="60" workbookViewId="0">
      <selection activeCell="C21" sqref="C21"/>
    </sheetView>
  </sheetViews>
  <sheetFormatPr defaultColWidth="9.125" defaultRowHeight="14.25" x14ac:dyDescent="0.2"/>
  <cols>
    <col min="1" max="1" width="19.625" style="258" customWidth="1"/>
    <col min="2" max="2" width="22" style="258" customWidth="1"/>
    <col min="3" max="3" width="19.125" style="258" customWidth="1"/>
    <col min="4" max="4" width="42.75" style="258" customWidth="1"/>
    <col min="5" max="16384" width="9.125" style="258"/>
  </cols>
  <sheetData>
    <row r="1" spans="1:5" ht="9" customHeight="1" x14ac:dyDescent="0.2"/>
    <row r="2" spans="1:5" ht="30" customHeight="1" x14ac:dyDescent="0.2">
      <c r="A2" s="712" t="s">
        <v>333</v>
      </c>
      <c r="B2" s="712"/>
      <c r="C2" s="712"/>
      <c r="D2" s="712"/>
      <c r="E2" s="53"/>
    </row>
    <row r="3" spans="1:5" ht="37.5" customHeight="1" x14ac:dyDescent="0.2">
      <c r="A3" s="712" t="s">
        <v>334</v>
      </c>
      <c r="B3" s="712"/>
      <c r="C3" s="712"/>
      <c r="D3" s="712"/>
      <c r="E3" s="53"/>
    </row>
    <row r="4" spans="1:5" ht="30" customHeight="1" thickBot="1" x14ac:dyDescent="0.25">
      <c r="A4" s="111" t="s">
        <v>519</v>
      </c>
      <c r="B4" s="336"/>
      <c r="C4" s="228"/>
      <c r="D4" s="477" t="s">
        <v>520</v>
      </c>
      <c r="E4" s="215"/>
    </row>
    <row r="5" spans="1:5" ht="26.45" customHeight="1" thickTop="1" x14ac:dyDescent="0.25">
      <c r="A5" s="686" t="s">
        <v>29</v>
      </c>
      <c r="B5" s="259"/>
      <c r="C5" s="335" t="s">
        <v>30</v>
      </c>
      <c r="D5" s="714" t="s">
        <v>299</v>
      </c>
      <c r="E5" s="260"/>
    </row>
    <row r="6" spans="1:5" ht="27" customHeight="1" thickBot="1" x14ac:dyDescent="0.25">
      <c r="A6" s="687"/>
      <c r="B6" s="261"/>
      <c r="C6" s="250" t="s">
        <v>46</v>
      </c>
      <c r="D6" s="715"/>
      <c r="E6" s="260"/>
    </row>
    <row r="7" spans="1:5" ht="30" customHeight="1" x14ac:dyDescent="0.2">
      <c r="A7" s="319" t="s">
        <v>114</v>
      </c>
      <c r="B7" s="320"/>
      <c r="C7" s="321">
        <v>63541</v>
      </c>
      <c r="D7" s="322" t="s">
        <v>324</v>
      </c>
      <c r="E7" s="56"/>
    </row>
    <row r="8" spans="1:5" ht="30" customHeight="1" x14ac:dyDescent="0.2">
      <c r="A8" s="323" t="s">
        <v>92</v>
      </c>
      <c r="B8" s="323"/>
      <c r="C8" s="324">
        <v>12846711</v>
      </c>
      <c r="D8" s="325" t="s">
        <v>325</v>
      </c>
      <c r="E8" s="56"/>
    </row>
    <row r="9" spans="1:5" ht="30" customHeight="1" x14ac:dyDescent="0.2">
      <c r="A9" s="323" t="s">
        <v>152</v>
      </c>
      <c r="B9" s="323"/>
      <c r="C9" s="324">
        <v>3498</v>
      </c>
      <c r="D9" s="325" t="s">
        <v>326</v>
      </c>
      <c r="E9" s="56"/>
    </row>
    <row r="10" spans="1:5" ht="30" customHeight="1" thickBot="1" x14ac:dyDescent="0.25">
      <c r="A10" s="323" t="s">
        <v>183</v>
      </c>
      <c r="B10" s="323"/>
      <c r="C10" s="324">
        <v>562138695</v>
      </c>
      <c r="D10" s="325" t="s">
        <v>327</v>
      </c>
      <c r="E10" s="56"/>
    </row>
    <row r="11" spans="1:5" ht="30" customHeight="1" thickBot="1" x14ac:dyDescent="0.25">
      <c r="A11" s="689" t="s">
        <v>330</v>
      </c>
      <c r="B11" s="689"/>
      <c r="C11" s="326">
        <v>579262629</v>
      </c>
      <c r="D11" s="494" t="s">
        <v>300</v>
      </c>
      <c r="E11" s="56"/>
    </row>
    <row r="12" spans="1:5" ht="23.45" customHeight="1" thickTop="1" x14ac:dyDescent="0.2">
      <c r="A12" s="716" t="s">
        <v>184</v>
      </c>
      <c r="B12" s="716"/>
      <c r="C12" s="717" t="s">
        <v>440</v>
      </c>
      <c r="D12" s="717"/>
      <c r="E12" s="264"/>
    </row>
    <row r="13" spans="1:5" ht="23.45" customHeight="1" x14ac:dyDescent="0.2">
      <c r="A13" s="216"/>
      <c r="B13" s="216"/>
      <c r="C13" s="318"/>
      <c r="D13" s="318"/>
      <c r="E13" s="264"/>
    </row>
    <row r="14" spans="1:5" ht="23.45" customHeight="1" x14ac:dyDescent="0.2">
      <c r="A14" s="718" t="s">
        <v>369</v>
      </c>
      <c r="B14" s="718"/>
      <c r="C14" s="718"/>
      <c r="D14" s="718"/>
      <c r="E14" s="264"/>
    </row>
    <row r="15" spans="1:5" ht="23.45" customHeight="1" x14ac:dyDescent="0.2">
      <c r="A15" s="718" t="s">
        <v>443</v>
      </c>
      <c r="B15" s="718"/>
      <c r="C15" s="718"/>
      <c r="D15" s="718"/>
      <c r="E15" s="264"/>
    </row>
    <row r="16" spans="1:5" ht="31.15" customHeight="1" thickBot="1" x14ac:dyDescent="0.25">
      <c r="A16" s="227" t="s">
        <v>521</v>
      </c>
      <c r="B16" s="228"/>
      <c r="C16" s="228"/>
      <c r="D16" s="477" t="s">
        <v>522</v>
      </c>
      <c r="E16" s="216"/>
    </row>
    <row r="17" spans="1:5" ht="31.15" customHeight="1" thickTop="1" x14ac:dyDescent="0.25">
      <c r="A17" s="686" t="s">
        <v>367</v>
      </c>
      <c r="B17" s="259"/>
      <c r="C17" s="335" t="s">
        <v>30</v>
      </c>
      <c r="D17" s="714" t="s">
        <v>299</v>
      </c>
      <c r="E17" s="216"/>
    </row>
    <row r="18" spans="1:5" ht="21" customHeight="1" thickBot="1" x14ac:dyDescent="0.25">
      <c r="A18" s="687"/>
      <c r="B18" s="261"/>
      <c r="C18" s="250" t="s">
        <v>46</v>
      </c>
      <c r="D18" s="715"/>
      <c r="E18" s="216"/>
    </row>
    <row r="19" spans="1:5" ht="31.15" customHeight="1" thickBot="1" x14ac:dyDescent="0.25">
      <c r="A19" s="383" t="s">
        <v>368</v>
      </c>
      <c r="B19" s="350"/>
      <c r="C19" s="351">
        <v>10753482</v>
      </c>
      <c r="D19" s="352" t="s">
        <v>444</v>
      </c>
      <c r="E19" s="216"/>
    </row>
    <row r="20" spans="1:5" ht="21" customHeight="1" thickBot="1" x14ac:dyDescent="0.25">
      <c r="A20" s="353" t="s">
        <v>13</v>
      </c>
      <c r="B20" s="354"/>
      <c r="C20" s="326">
        <v>10753482</v>
      </c>
      <c r="D20" s="355" t="s">
        <v>166</v>
      </c>
      <c r="E20" s="216"/>
    </row>
    <row r="21" spans="1:5" ht="21" customHeight="1" thickTop="1" x14ac:dyDescent="0.2">
      <c r="A21" s="109"/>
      <c r="B21" s="108"/>
      <c r="C21" s="348"/>
      <c r="D21" s="349"/>
      <c r="E21" s="216"/>
    </row>
    <row r="22" spans="1:5" ht="21" customHeight="1" x14ac:dyDescent="0.2">
      <c r="A22" s="109"/>
      <c r="B22" s="108"/>
      <c r="C22" s="348"/>
      <c r="D22" s="349"/>
      <c r="E22" s="216"/>
    </row>
    <row r="23" spans="1:5" ht="33" customHeight="1" x14ac:dyDescent="0.2">
      <c r="A23" s="713" t="s">
        <v>329</v>
      </c>
      <c r="B23" s="713"/>
      <c r="C23" s="713"/>
      <c r="D23" s="713"/>
    </row>
    <row r="24" spans="1:5" ht="33" customHeight="1" x14ac:dyDescent="0.2">
      <c r="A24" s="713" t="s">
        <v>328</v>
      </c>
      <c r="B24" s="713"/>
      <c r="C24" s="713"/>
      <c r="D24" s="713"/>
    </row>
    <row r="25" spans="1:5" ht="30" customHeight="1" thickBot="1" x14ac:dyDescent="0.25">
      <c r="A25" s="495" t="s">
        <v>523</v>
      </c>
      <c r="B25" s="496"/>
      <c r="C25" s="496"/>
      <c r="D25" s="477" t="s">
        <v>524</v>
      </c>
    </row>
    <row r="26" spans="1:5" ht="17.25" customHeight="1" thickTop="1" x14ac:dyDescent="0.25">
      <c r="A26" s="702" t="s">
        <v>90</v>
      </c>
      <c r="B26" s="702"/>
      <c r="C26" s="335" t="s">
        <v>30</v>
      </c>
      <c r="D26" s="700" t="s">
        <v>331</v>
      </c>
    </row>
    <row r="27" spans="1:5" ht="25.15" customHeight="1" thickBot="1" x14ac:dyDescent="0.25">
      <c r="A27" s="703"/>
      <c r="B27" s="703"/>
      <c r="C27" s="250" t="s">
        <v>46</v>
      </c>
      <c r="D27" s="701"/>
    </row>
    <row r="28" spans="1:5" ht="30" customHeight="1" x14ac:dyDescent="0.2">
      <c r="A28" s="705" t="s">
        <v>467</v>
      </c>
      <c r="B28" s="705"/>
      <c r="C28" s="302">
        <v>7331</v>
      </c>
      <c r="D28" s="279" t="s">
        <v>445</v>
      </c>
    </row>
    <row r="29" spans="1:5" ht="30" customHeight="1" x14ac:dyDescent="0.2">
      <c r="A29" s="706" t="s">
        <v>466</v>
      </c>
      <c r="B29" s="706"/>
      <c r="C29" s="280">
        <v>996251</v>
      </c>
      <c r="D29" s="279" t="s">
        <v>426</v>
      </c>
    </row>
    <row r="30" spans="1:5" ht="30" customHeight="1" x14ac:dyDescent="0.2">
      <c r="A30" s="706" t="s">
        <v>93</v>
      </c>
      <c r="B30" s="706"/>
      <c r="C30" s="280">
        <v>41125515</v>
      </c>
      <c r="D30" s="279" t="s">
        <v>332</v>
      </c>
    </row>
    <row r="31" spans="1:5" ht="30" customHeight="1" thickBot="1" x14ac:dyDescent="0.25">
      <c r="A31" s="707" t="s">
        <v>94</v>
      </c>
      <c r="B31" s="707"/>
      <c r="C31" s="327">
        <v>4453462</v>
      </c>
      <c r="D31" s="281" t="s">
        <v>446</v>
      </c>
    </row>
    <row r="32" spans="1:5" ht="30" customHeight="1" thickBot="1" x14ac:dyDescent="0.25">
      <c r="A32" s="708" t="s">
        <v>13</v>
      </c>
      <c r="B32" s="708"/>
      <c r="C32" s="305">
        <f>SUM(C28:C31)</f>
        <v>46582559</v>
      </c>
      <c r="D32" s="497" t="s">
        <v>166</v>
      </c>
    </row>
    <row r="33" spans="1:3" ht="19.5" customHeight="1" thickTop="1" x14ac:dyDescent="0.3">
      <c r="A33" s="262"/>
      <c r="B33" s="38"/>
      <c r="C33" s="77"/>
    </row>
    <row r="34" spans="1:3" ht="36.75" customHeight="1" x14ac:dyDescent="0.2">
      <c r="A34" s="709"/>
      <c r="B34" s="709"/>
      <c r="C34" s="709"/>
    </row>
    <row r="35" spans="1:3" ht="36.75" customHeight="1" x14ac:dyDescent="0.2">
      <c r="A35" s="55"/>
      <c r="B35" s="424"/>
      <c r="C35" s="424"/>
    </row>
    <row r="36" spans="1:3" ht="43.5" customHeight="1" x14ac:dyDescent="0.2">
      <c r="A36" s="710"/>
      <c r="B36" s="710"/>
      <c r="C36" s="114"/>
    </row>
    <row r="37" spans="1:3" ht="35.25" customHeight="1" x14ac:dyDescent="0.2">
      <c r="A37" s="711"/>
      <c r="B37" s="711"/>
      <c r="C37" s="115"/>
    </row>
    <row r="38" spans="1:3" ht="37.5" customHeight="1" x14ac:dyDescent="0.2">
      <c r="A38" s="711"/>
      <c r="B38" s="711"/>
      <c r="C38" s="115"/>
    </row>
    <row r="39" spans="1:3" ht="31.5" customHeight="1" x14ac:dyDescent="0.2">
      <c r="A39" s="704"/>
      <c r="B39" s="704"/>
      <c r="C39" s="116"/>
    </row>
    <row r="40" spans="1:3" ht="18" x14ac:dyDescent="0.25">
      <c r="A40" s="117"/>
      <c r="B40" s="117"/>
      <c r="C40" s="117"/>
    </row>
    <row r="68" spans="2:4" x14ac:dyDescent="0.2">
      <c r="B68" s="263"/>
      <c r="C68" s="263"/>
      <c r="D68" s="263"/>
    </row>
    <row r="69" spans="2:4" x14ac:dyDescent="0.2">
      <c r="B69" s="263"/>
      <c r="C69" s="263"/>
      <c r="D69" s="263"/>
    </row>
    <row r="70" spans="2:4" x14ac:dyDescent="0.2">
      <c r="B70" s="263"/>
      <c r="C70" s="263"/>
      <c r="D70" s="263"/>
    </row>
    <row r="71" spans="2:4" x14ac:dyDescent="0.2">
      <c r="B71" s="263"/>
      <c r="C71" s="263"/>
      <c r="D71" s="263"/>
    </row>
    <row r="72" spans="2:4" x14ac:dyDescent="0.2">
      <c r="B72" s="263"/>
      <c r="C72" s="263"/>
      <c r="D72" s="263"/>
    </row>
    <row r="73" spans="2:4" x14ac:dyDescent="0.2">
      <c r="B73" s="263"/>
      <c r="C73" s="263"/>
      <c r="D73" s="263"/>
    </row>
    <row r="74" spans="2:4" x14ac:dyDescent="0.2">
      <c r="B74" s="263"/>
      <c r="C74" s="263"/>
      <c r="D74" s="263"/>
    </row>
  </sheetData>
  <mergeCells count="25">
    <mergeCell ref="A2:D2"/>
    <mergeCell ref="A3:D3"/>
    <mergeCell ref="A5:A6"/>
    <mergeCell ref="A24:D24"/>
    <mergeCell ref="A23:D23"/>
    <mergeCell ref="D5:D6"/>
    <mergeCell ref="A12:B12"/>
    <mergeCell ref="C12:D12"/>
    <mergeCell ref="A11:B11"/>
    <mergeCell ref="A14:D14"/>
    <mergeCell ref="A17:A18"/>
    <mergeCell ref="D17:D18"/>
    <mergeCell ref="A15:D15"/>
    <mergeCell ref="D26:D27"/>
    <mergeCell ref="A26:B27"/>
    <mergeCell ref="A39:B39"/>
    <mergeCell ref="A28:B28"/>
    <mergeCell ref="A29:B29"/>
    <mergeCell ref="A30:B30"/>
    <mergeCell ref="A31:B31"/>
    <mergeCell ref="A32:B32"/>
    <mergeCell ref="A34:C34"/>
    <mergeCell ref="A36:B36"/>
    <mergeCell ref="A37:B37"/>
    <mergeCell ref="A38:B38"/>
  </mergeCells>
  <printOptions horizontalCentered="1" verticalCentered="1"/>
  <pageMargins left="0.78740157480314965" right="0.78740157480314965" top="0.43307086614173229" bottom="0.35433070866141736" header="0.78740157480314965" footer="0.23622047244094491"/>
  <pageSetup scale="80" orientation="portrait" r:id="rId1"/>
  <headerFooter>
    <oddFooter>&amp;C&amp;"-,غامق"&amp;12 37</oddFooter>
  </headerFooter>
  <rowBreaks count="1" manualBreakCount="1">
    <brk id="33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1"/>
  <dimension ref="B4:I14"/>
  <sheetViews>
    <sheetView rightToLeft="1" workbookViewId="0">
      <selection activeCell="M11" sqref="M11"/>
    </sheetView>
  </sheetViews>
  <sheetFormatPr defaultRowHeight="14.25" x14ac:dyDescent="0.2"/>
  <cols>
    <col min="1" max="1" width="1.375" customWidth="1"/>
    <col min="2" max="2" width="4.375" customWidth="1"/>
    <col min="3" max="3" width="12.125" customWidth="1"/>
    <col min="4" max="4" width="23.75" customWidth="1"/>
    <col min="5" max="5" width="21.875" customWidth="1"/>
    <col min="6" max="6" width="0.25" customWidth="1"/>
    <col min="7" max="9" width="9" hidden="1" customWidth="1"/>
  </cols>
  <sheetData>
    <row r="4" spans="2:9" ht="23.25" x14ac:dyDescent="0.2">
      <c r="B4" s="719" t="s">
        <v>43</v>
      </c>
      <c r="C4" s="719"/>
      <c r="D4" s="719"/>
      <c r="E4" s="719"/>
      <c r="F4" s="719"/>
      <c r="G4" s="719"/>
      <c r="H4" s="719"/>
    </row>
    <row r="5" spans="2:9" ht="21" thickBot="1" x14ac:dyDescent="0.25">
      <c r="B5" s="35" t="s">
        <v>45</v>
      </c>
      <c r="C5" s="35"/>
      <c r="D5" s="35"/>
      <c r="E5" s="35"/>
      <c r="F5" s="35"/>
      <c r="G5" s="35"/>
      <c r="H5" s="35"/>
    </row>
    <row r="7" spans="2:9" ht="15" thickBot="1" x14ac:dyDescent="0.25"/>
    <row r="8" spans="2:9" ht="18" x14ac:dyDescent="0.2">
      <c r="C8" s="720" t="s">
        <v>1</v>
      </c>
      <c r="D8" s="722" t="s">
        <v>2</v>
      </c>
      <c r="E8" s="724" t="s">
        <v>3</v>
      </c>
      <c r="F8" s="726" t="s">
        <v>4</v>
      </c>
      <c r="G8" s="727"/>
      <c r="H8" s="728" t="s">
        <v>5</v>
      </c>
      <c r="I8" s="729"/>
    </row>
    <row r="9" spans="2:9" ht="126.75" thickBot="1" x14ac:dyDescent="0.25">
      <c r="C9" s="721"/>
      <c r="D9" s="723"/>
      <c r="E9" s="725"/>
      <c r="F9" s="19" t="s">
        <v>6</v>
      </c>
      <c r="G9" s="20" t="s">
        <v>7</v>
      </c>
      <c r="H9" s="21" t="s">
        <v>8</v>
      </c>
      <c r="I9" s="22" t="s">
        <v>9</v>
      </c>
    </row>
    <row r="10" spans="2:9" ht="36" x14ac:dyDescent="0.2">
      <c r="C10" s="24">
        <v>1</v>
      </c>
      <c r="D10" s="31" t="s">
        <v>10</v>
      </c>
      <c r="E10" s="1"/>
      <c r="F10" s="2"/>
      <c r="G10" s="3"/>
      <c r="H10" s="4"/>
      <c r="I10" s="3"/>
    </row>
    <row r="11" spans="2:9" ht="18" x14ac:dyDescent="0.2">
      <c r="C11" s="25">
        <v>2</v>
      </c>
      <c r="D11" s="23" t="s">
        <v>12</v>
      </c>
      <c r="E11" s="5"/>
      <c r="F11" s="6"/>
      <c r="G11" s="7"/>
      <c r="H11" s="8"/>
      <c r="I11" s="7"/>
    </row>
    <row r="12" spans="2:9" ht="18" x14ac:dyDescent="0.2">
      <c r="C12" s="27">
        <v>3</v>
      </c>
      <c r="D12" s="32" t="s">
        <v>11</v>
      </c>
      <c r="E12" s="28"/>
      <c r="F12" s="17"/>
      <c r="G12" s="18"/>
      <c r="H12" s="29"/>
      <c r="I12" s="18"/>
    </row>
    <row r="13" spans="2:9" ht="18.75" thickBot="1" x14ac:dyDescent="0.25">
      <c r="C13" s="26">
        <v>4</v>
      </c>
      <c r="D13" s="30" t="s">
        <v>44</v>
      </c>
      <c r="E13" s="9"/>
      <c r="F13" s="10"/>
      <c r="G13" s="11"/>
      <c r="H13" s="12"/>
      <c r="I13" s="11"/>
    </row>
    <row r="14" spans="2:9" ht="18.75" thickBot="1" x14ac:dyDescent="0.25">
      <c r="C14" s="33" t="s">
        <v>13</v>
      </c>
      <c r="D14" s="34"/>
      <c r="E14" s="13"/>
      <c r="F14" s="14"/>
      <c r="G14" s="15"/>
      <c r="H14" s="16"/>
      <c r="I14" s="15"/>
    </row>
  </sheetData>
  <mergeCells count="6">
    <mergeCell ref="B4:H4"/>
    <mergeCell ref="C8:C9"/>
    <mergeCell ref="D8:D9"/>
    <mergeCell ref="E8:E9"/>
    <mergeCell ref="F8:G8"/>
    <mergeCell ref="H8:I8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FF0000"/>
  </sheetPr>
  <dimension ref="A1:O32"/>
  <sheetViews>
    <sheetView rightToLeft="1" view="pageBreakPreview" zoomScale="60" zoomScaleNormal="87" workbookViewId="0">
      <selection activeCell="A10" sqref="A10"/>
    </sheetView>
  </sheetViews>
  <sheetFormatPr defaultColWidth="9.125" defaultRowHeight="18" x14ac:dyDescent="0.25"/>
  <cols>
    <col min="1" max="1" width="38" style="123" customWidth="1"/>
    <col min="2" max="2" width="21.125" style="125" customWidth="1"/>
    <col min="3" max="3" width="17.75" style="125" customWidth="1"/>
    <col min="4" max="4" width="19.25" style="125" customWidth="1"/>
    <col min="5" max="5" width="17.75" style="125" customWidth="1"/>
    <col min="6" max="6" width="19" style="125" customWidth="1"/>
    <col min="7" max="7" width="20.75" style="125" customWidth="1"/>
    <col min="8" max="8" width="52.25" style="123" customWidth="1"/>
    <col min="9" max="9" width="7" style="123" customWidth="1"/>
    <col min="10" max="10" width="24.875" style="123" customWidth="1"/>
    <col min="11" max="15" width="13.625" style="124" customWidth="1"/>
    <col min="16" max="16" width="15.375" style="123" customWidth="1"/>
    <col min="17" max="16384" width="9.125" style="123"/>
  </cols>
  <sheetData>
    <row r="1" spans="1:15" ht="12.75" customHeight="1" x14ac:dyDescent="0.35">
      <c r="K1" s="175"/>
    </row>
    <row r="2" spans="1:15" ht="36.75" customHeight="1" x14ac:dyDescent="0.2">
      <c r="A2" s="535" t="s">
        <v>225</v>
      </c>
      <c r="B2" s="535"/>
      <c r="C2" s="535"/>
      <c r="D2" s="535"/>
      <c r="E2" s="535"/>
      <c r="F2" s="535"/>
      <c r="G2" s="535"/>
      <c r="H2" s="535"/>
      <c r="K2" s="123"/>
      <c r="L2" s="123"/>
      <c r="M2" s="123"/>
      <c r="N2" s="123"/>
      <c r="O2" s="123"/>
    </row>
    <row r="3" spans="1:15" ht="33" customHeight="1" x14ac:dyDescent="0.2">
      <c r="A3" s="535" t="s">
        <v>214</v>
      </c>
      <c r="B3" s="535"/>
      <c r="C3" s="535"/>
      <c r="D3" s="535"/>
      <c r="E3" s="535"/>
      <c r="F3" s="535"/>
      <c r="G3" s="535"/>
      <c r="H3" s="535"/>
      <c r="K3" s="123"/>
      <c r="L3" s="123"/>
      <c r="M3" s="123"/>
      <c r="N3" s="123"/>
      <c r="O3" s="123"/>
    </row>
    <row r="4" spans="1:15" ht="42.6" customHeight="1" thickBot="1" x14ac:dyDescent="0.25">
      <c r="A4" s="426" t="s">
        <v>479</v>
      </c>
      <c r="B4" s="410"/>
      <c r="C4" s="427"/>
      <c r="D4" s="427"/>
      <c r="E4" s="427"/>
      <c r="F4" s="427"/>
      <c r="G4" s="427"/>
      <c r="H4" s="428" t="s">
        <v>480</v>
      </c>
      <c r="K4" s="123"/>
      <c r="L4" s="123"/>
      <c r="M4" s="123"/>
      <c r="N4" s="123"/>
      <c r="O4" s="123"/>
    </row>
    <row r="5" spans="1:15" ht="39" customHeight="1" thickTop="1" x14ac:dyDescent="0.2">
      <c r="A5" s="549" t="s">
        <v>351</v>
      </c>
      <c r="B5" s="536" t="s">
        <v>133</v>
      </c>
      <c r="C5" s="550" t="s">
        <v>196</v>
      </c>
      <c r="D5" s="550"/>
      <c r="E5" s="548" t="s">
        <v>195</v>
      </c>
      <c r="F5" s="503"/>
      <c r="G5" s="536" t="s">
        <v>132</v>
      </c>
      <c r="H5" s="539" t="s">
        <v>390</v>
      </c>
      <c r="K5" s="123"/>
      <c r="L5" s="123"/>
      <c r="M5" s="123"/>
      <c r="N5" s="123"/>
      <c r="O5" s="123"/>
    </row>
    <row r="6" spans="1:15" ht="49.9" customHeight="1" x14ac:dyDescent="0.2">
      <c r="A6" s="542"/>
      <c r="B6" s="504"/>
      <c r="C6" s="540" t="s">
        <v>388</v>
      </c>
      <c r="D6" s="540"/>
      <c r="E6" s="541" t="s">
        <v>389</v>
      </c>
      <c r="F6" s="541"/>
      <c r="G6" s="537"/>
      <c r="H6" s="539"/>
      <c r="K6" s="123"/>
      <c r="L6" s="123"/>
      <c r="M6" s="123"/>
      <c r="N6" s="123"/>
      <c r="O6" s="123"/>
    </row>
    <row r="7" spans="1:15" ht="30" customHeight="1" x14ac:dyDescent="0.2">
      <c r="A7" s="542"/>
      <c r="B7" s="544" t="s">
        <v>203</v>
      </c>
      <c r="C7" s="397" t="s">
        <v>134</v>
      </c>
      <c r="D7" s="397" t="s">
        <v>135</v>
      </c>
      <c r="E7" s="386" t="s">
        <v>136</v>
      </c>
      <c r="F7" s="386" t="s">
        <v>137</v>
      </c>
      <c r="G7" s="504" t="s">
        <v>198</v>
      </c>
      <c r="H7" s="539"/>
      <c r="K7" s="123"/>
      <c r="L7" s="123"/>
      <c r="M7" s="123"/>
      <c r="N7" s="123"/>
      <c r="O7" s="123"/>
    </row>
    <row r="8" spans="1:15" ht="30" customHeight="1" thickBot="1" x14ac:dyDescent="0.25">
      <c r="A8" s="543"/>
      <c r="B8" s="545"/>
      <c r="C8" s="143" t="s">
        <v>199</v>
      </c>
      <c r="D8" s="143" t="s">
        <v>200</v>
      </c>
      <c r="E8" s="389" t="s">
        <v>201</v>
      </c>
      <c r="F8" s="389" t="s">
        <v>202</v>
      </c>
      <c r="G8" s="547"/>
      <c r="H8" s="376"/>
      <c r="K8" s="123"/>
      <c r="L8" s="123"/>
      <c r="M8" s="123"/>
      <c r="N8" s="123"/>
      <c r="O8" s="123"/>
    </row>
    <row r="9" spans="1:15" ht="30" customHeight="1" x14ac:dyDescent="0.2">
      <c r="A9" s="60" t="s">
        <v>353</v>
      </c>
      <c r="B9" s="90">
        <v>30</v>
      </c>
      <c r="C9" s="91">
        <v>16166</v>
      </c>
      <c r="D9" s="268">
        <v>16044</v>
      </c>
      <c r="E9" s="91">
        <v>1344440</v>
      </c>
      <c r="F9" s="91">
        <v>1463437</v>
      </c>
      <c r="G9" s="89">
        <v>2807877</v>
      </c>
      <c r="H9" s="148" t="s">
        <v>197</v>
      </c>
      <c r="K9" s="123"/>
      <c r="L9" s="123"/>
      <c r="M9" s="123"/>
      <c r="N9" s="123"/>
      <c r="O9" s="123"/>
    </row>
    <row r="10" spans="1:15" ht="30" customHeight="1" x14ac:dyDescent="0.2">
      <c r="A10" s="166" t="s">
        <v>352</v>
      </c>
      <c r="B10" s="92" t="s">
        <v>68</v>
      </c>
      <c r="C10" s="92">
        <v>13</v>
      </c>
      <c r="D10" s="269">
        <v>12</v>
      </c>
      <c r="E10" s="92">
        <v>1022</v>
      </c>
      <c r="F10" s="92">
        <v>926</v>
      </c>
      <c r="G10" s="92">
        <v>1948</v>
      </c>
      <c r="H10" s="372" t="s">
        <v>386</v>
      </c>
      <c r="K10" s="123"/>
      <c r="L10" s="123"/>
      <c r="M10" s="123"/>
      <c r="N10" s="123"/>
      <c r="O10" s="123"/>
    </row>
    <row r="11" spans="1:15" ht="34.9" customHeight="1" x14ac:dyDescent="0.2">
      <c r="A11" s="61" t="s">
        <v>340</v>
      </c>
      <c r="B11" s="92" t="s">
        <v>68</v>
      </c>
      <c r="C11" s="92">
        <v>3486</v>
      </c>
      <c r="D11" s="269">
        <v>3488</v>
      </c>
      <c r="E11" s="92">
        <v>286685</v>
      </c>
      <c r="F11" s="92">
        <v>286012</v>
      </c>
      <c r="G11" s="92">
        <v>572697</v>
      </c>
      <c r="H11" s="373" t="s">
        <v>387</v>
      </c>
      <c r="K11" s="123"/>
      <c r="L11" s="123"/>
      <c r="M11" s="123"/>
      <c r="N11" s="123"/>
      <c r="O11" s="123"/>
    </row>
    <row r="12" spans="1:15" ht="30" customHeight="1" thickBot="1" x14ac:dyDescent="0.25">
      <c r="A12" s="375" t="s">
        <v>117</v>
      </c>
      <c r="B12" s="93" t="s">
        <v>68</v>
      </c>
      <c r="C12" s="93">
        <v>12404</v>
      </c>
      <c r="D12" s="270">
        <v>12295</v>
      </c>
      <c r="E12" s="93">
        <v>1640051</v>
      </c>
      <c r="F12" s="93">
        <v>1636114</v>
      </c>
      <c r="G12" s="94">
        <f>SUM(E12:F12)</f>
        <v>3276165</v>
      </c>
      <c r="H12" s="374" t="s">
        <v>455</v>
      </c>
      <c r="K12" s="123"/>
      <c r="L12" s="123"/>
      <c r="M12" s="123"/>
      <c r="N12" s="123"/>
      <c r="O12" s="123"/>
    </row>
    <row r="13" spans="1:15" ht="30" customHeight="1" thickBot="1" x14ac:dyDescent="0.25">
      <c r="A13" s="357" t="s">
        <v>13</v>
      </c>
      <c r="B13" s="412">
        <v>30</v>
      </c>
      <c r="C13" s="412">
        <f>SUM(C9:C12)</f>
        <v>32069</v>
      </c>
      <c r="D13" s="167">
        <f>SUM(D9:D12)</f>
        <v>31839</v>
      </c>
      <c r="E13" s="412">
        <f>SUM(E9:E12)</f>
        <v>3272198</v>
      </c>
      <c r="F13" s="412">
        <f>SUM(F9:F12)</f>
        <v>3386489</v>
      </c>
      <c r="G13" s="412">
        <f>SUM(G9:G12)</f>
        <v>6658687</v>
      </c>
      <c r="H13" s="358" t="s">
        <v>198</v>
      </c>
      <c r="K13" s="123"/>
      <c r="L13" s="123"/>
      <c r="M13" s="123"/>
      <c r="N13" s="123"/>
      <c r="O13" s="123"/>
    </row>
    <row r="14" spans="1:15" ht="30" customHeight="1" thickTop="1" x14ac:dyDescent="0.25">
      <c r="A14" s="538" t="s">
        <v>375</v>
      </c>
      <c r="B14" s="538"/>
      <c r="C14" s="538"/>
      <c r="D14" s="437"/>
      <c r="E14" s="546" t="s">
        <v>474</v>
      </c>
      <c r="F14" s="546"/>
      <c r="G14" s="546"/>
      <c r="H14" s="546"/>
      <c r="K14" s="123"/>
      <c r="L14" s="123"/>
      <c r="M14" s="123"/>
      <c r="N14" s="123"/>
      <c r="O14" s="123"/>
    </row>
    <row r="15" spans="1:15" ht="24" customHeight="1" x14ac:dyDescent="0.25">
      <c r="A15" s="529" t="s">
        <v>99</v>
      </c>
      <c r="B15" s="529"/>
      <c r="C15" s="529"/>
      <c r="D15" s="437"/>
      <c r="E15" s="529" t="s">
        <v>391</v>
      </c>
      <c r="F15" s="529"/>
      <c r="G15" s="529"/>
      <c r="H15" s="529"/>
      <c r="K15" s="123"/>
      <c r="L15" s="123"/>
      <c r="M15" s="123"/>
      <c r="N15" s="123"/>
      <c r="O15" s="123"/>
    </row>
    <row r="16" spans="1:15" ht="21" customHeight="1" x14ac:dyDescent="0.25">
      <c r="A16" s="438" t="s">
        <v>370</v>
      </c>
      <c r="B16" s="438"/>
      <c r="C16" s="438"/>
      <c r="D16" s="438"/>
      <c r="E16" s="532" t="s">
        <v>392</v>
      </c>
      <c r="F16" s="532"/>
      <c r="G16" s="532"/>
      <c r="H16" s="532"/>
      <c r="K16" s="123"/>
      <c r="L16" s="123"/>
      <c r="M16" s="123"/>
      <c r="N16" s="123"/>
      <c r="O16" s="123"/>
    </row>
    <row r="17" spans="1:15" ht="21.6" customHeight="1" x14ac:dyDescent="0.25">
      <c r="A17" s="533" t="s">
        <v>371</v>
      </c>
      <c r="B17" s="533"/>
      <c r="C17" s="533"/>
      <c r="D17" s="439"/>
      <c r="E17" s="439"/>
      <c r="F17" s="530" t="s">
        <v>454</v>
      </c>
      <c r="G17" s="530"/>
      <c r="H17" s="530"/>
      <c r="K17" s="123"/>
      <c r="L17" s="123"/>
      <c r="M17" s="123"/>
      <c r="N17" s="123"/>
      <c r="O17" s="123"/>
    </row>
    <row r="18" spans="1:15" ht="30.75" customHeight="1" x14ac:dyDescent="0.25">
      <c r="A18" s="534" t="s">
        <v>478</v>
      </c>
      <c r="B18" s="534"/>
      <c r="C18" s="534"/>
      <c r="D18" s="534"/>
      <c r="E18" s="440"/>
      <c r="F18" s="531" t="s">
        <v>393</v>
      </c>
      <c r="G18" s="531"/>
      <c r="H18" s="531"/>
      <c r="K18" s="123"/>
      <c r="L18" s="123"/>
      <c r="M18" s="123"/>
      <c r="N18" s="123"/>
      <c r="O18" s="123"/>
    </row>
    <row r="19" spans="1:15" ht="39.75" customHeight="1" x14ac:dyDescent="0.2">
      <c r="K19" s="123"/>
      <c r="L19" s="123"/>
      <c r="M19" s="123"/>
      <c r="N19" s="123"/>
      <c r="O19" s="123"/>
    </row>
    <row r="20" spans="1:15" ht="33" customHeight="1" x14ac:dyDescent="0.3">
      <c r="I20" s="128"/>
      <c r="K20" s="123"/>
      <c r="L20" s="123"/>
      <c r="M20" s="123"/>
      <c r="N20" s="123"/>
      <c r="O20" s="123"/>
    </row>
    <row r="21" spans="1:15" ht="33" customHeight="1" x14ac:dyDescent="0.2">
      <c r="K21" s="123"/>
      <c r="L21" s="123"/>
      <c r="M21" s="123"/>
      <c r="N21" s="123"/>
      <c r="O21" s="123"/>
    </row>
    <row r="22" spans="1:15" ht="33" customHeight="1" x14ac:dyDescent="0.2">
      <c r="K22" s="123"/>
      <c r="L22" s="123"/>
      <c r="M22" s="123"/>
      <c r="N22" s="123"/>
      <c r="O22" s="123"/>
    </row>
    <row r="23" spans="1:15" ht="33" customHeight="1" x14ac:dyDescent="0.2">
      <c r="K23" s="123"/>
      <c r="L23" s="123"/>
      <c r="M23" s="123"/>
      <c r="N23" s="123"/>
      <c r="O23" s="123"/>
    </row>
    <row r="24" spans="1:15" ht="33.75" customHeight="1" x14ac:dyDescent="0.2">
      <c r="K24" s="123"/>
      <c r="L24" s="123"/>
      <c r="M24" s="123"/>
      <c r="N24" s="123"/>
      <c r="O24" s="123"/>
    </row>
    <row r="25" spans="1:15" ht="27.75" customHeight="1" x14ac:dyDescent="0.2">
      <c r="K25" s="123"/>
      <c r="L25" s="123"/>
      <c r="M25" s="123"/>
      <c r="N25" s="123"/>
      <c r="O25" s="123"/>
    </row>
    <row r="26" spans="1:15" ht="39.75" customHeight="1" x14ac:dyDescent="0.2">
      <c r="K26" s="123"/>
      <c r="L26" s="123"/>
      <c r="M26" s="123"/>
      <c r="N26" s="123"/>
      <c r="O26" s="123"/>
    </row>
    <row r="27" spans="1:15" ht="29.25" customHeight="1" x14ac:dyDescent="0.2">
      <c r="K27" s="123"/>
      <c r="L27" s="123"/>
      <c r="M27" s="123"/>
      <c r="N27" s="123"/>
      <c r="O27" s="123"/>
    </row>
    <row r="28" spans="1:15" ht="39.75" customHeight="1" x14ac:dyDescent="0.2">
      <c r="K28" s="123"/>
      <c r="L28" s="123"/>
      <c r="M28" s="123"/>
      <c r="N28" s="123"/>
      <c r="O28" s="123"/>
    </row>
    <row r="29" spans="1:15" ht="32.25" customHeight="1" x14ac:dyDescent="0.2">
      <c r="K29" s="123"/>
      <c r="L29" s="123"/>
      <c r="M29" s="123"/>
      <c r="N29" s="123"/>
      <c r="O29" s="123"/>
    </row>
    <row r="30" spans="1:15" ht="32.25" customHeight="1" x14ac:dyDescent="0.2">
      <c r="K30" s="123"/>
      <c r="L30" s="123"/>
      <c r="M30" s="123"/>
      <c r="N30" s="123"/>
      <c r="O30" s="123"/>
    </row>
    <row r="31" spans="1:15" ht="32.25" customHeight="1" x14ac:dyDescent="0.2">
      <c r="K31" s="123"/>
      <c r="L31" s="123"/>
      <c r="M31" s="123"/>
      <c r="N31" s="123"/>
      <c r="O31" s="123"/>
    </row>
    <row r="32" spans="1:15" ht="14.25" x14ac:dyDescent="0.2">
      <c r="A32" s="127"/>
      <c r="B32" s="176"/>
      <c r="C32" s="176"/>
      <c r="D32" s="176"/>
      <c r="E32" s="176"/>
      <c r="F32" s="176"/>
      <c r="G32" s="176"/>
      <c r="K32" s="123"/>
      <c r="L32" s="123"/>
      <c r="M32" s="123"/>
      <c r="N32" s="123"/>
      <c r="O32" s="123"/>
    </row>
  </sheetData>
  <mergeCells count="22">
    <mergeCell ref="A2:H2"/>
    <mergeCell ref="A3:H3"/>
    <mergeCell ref="G5:G6"/>
    <mergeCell ref="A14:C14"/>
    <mergeCell ref="H5:H7"/>
    <mergeCell ref="C6:D6"/>
    <mergeCell ref="E6:F6"/>
    <mergeCell ref="A7:A8"/>
    <mergeCell ref="B7:B8"/>
    <mergeCell ref="E14:H14"/>
    <mergeCell ref="G7:G8"/>
    <mergeCell ref="E5:F5"/>
    <mergeCell ref="A5:A6"/>
    <mergeCell ref="B5:B6"/>
    <mergeCell ref="C5:D5"/>
    <mergeCell ref="E15:H15"/>
    <mergeCell ref="A15:C15"/>
    <mergeCell ref="F17:H17"/>
    <mergeCell ref="F18:H18"/>
    <mergeCell ref="E16:H16"/>
    <mergeCell ref="A17:C17"/>
    <mergeCell ref="A18:D18"/>
  </mergeCells>
  <printOptions horizontalCentered="1" verticalCentered="1"/>
  <pageMargins left="0.70866141732283472" right="0.43307086614173229" top="0.74803149606299213" bottom="0.74803149606299213" header="0.23622047244094491" footer="0.56000000000000005"/>
  <pageSetup paperSize="9" scale="63" orientation="landscape" verticalDpi="300" r:id="rId1"/>
  <headerFooter>
    <oddFooter>&amp;C&amp;"-,غامق"&amp;12 7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2"/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3"/>
  <dimension ref="A1"/>
  <sheetViews>
    <sheetView topLeftCell="C1" workbookViewId="0"/>
  </sheetViews>
  <sheetFormatPr defaultRowHeight="14.25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2"/>
  <sheetViews>
    <sheetView rightToLeft="1" tabSelected="1" view="pageBreakPreview" zoomScale="60" workbookViewId="0">
      <selection activeCell="H18" sqref="H18"/>
    </sheetView>
  </sheetViews>
  <sheetFormatPr defaultColWidth="8.875" defaultRowHeight="14.25" x14ac:dyDescent="0.2"/>
  <cols>
    <col min="1" max="1" width="21.375" style="106" customWidth="1"/>
    <col min="2" max="2" width="28.375" style="106" customWidth="1"/>
    <col min="3" max="3" width="23.75" style="106" customWidth="1"/>
    <col min="4" max="4" width="24.625" style="106" customWidth="1"/>
    <col min="5" max="5" width="36.75" style="106" customWidth="1"/>
    <col min="6" max="11" width="28.75" style="106" customWidth="1"/>
    <col min="12" max="16384" width="8.875" style="106"/>
  </cols>
  <sheetData>
    <row r="1" spans="1:7" ht="30" customHeight="1" x14ac:dyDescent="0.2">
      <c r="A1" s="654" t="s">
        <v>335</v>
      </c>
      <c r="B1" s="654"/>
      <c r="C1" s="654"/>
      <c r="D1" s="654"/>
      <c r="E1" s="654"/>
    </row>
    <row r="2" spans="1:7" ht="30" customHeight="1" x14ac:dyDescent="0.2">
      <c r="A2" s="713" t="s">
        <v>348</v>
      </c>
      <c r="B2" s="713"/>
      <c r="C2" s="713"/>
      <c r="D2" s="713"/>
      <c r="E2" s="713"/>
    </row>
    <row r="3" spans="1:7" ht="31.5" customHeight="1" thickBot="1" x14ac:dyDescent="0.25">
      <c r="A3" s="498" t="s">
        <v>525</v>
      </c>
      <c r="B3" s="499"/>
      <c r="C3" s="496"/>
      <c r="D3" s="500"/>
      <c r="E3" s="477" t="s">
        <v>526</v>
      </c>
    </row>
    <row r="4" spans="1:7" ht="17.25" customHeight="1" thickTop="1" x14ac:dyDescent="0.25">
      <c r="A4" s="702" t="s">
        <v>41</v>
      </c>
      <c r="B4" s="702"/>
      <c r="C4" s="335" t="s">
        <v>30</v>
      </c>
      <c r="D4" s="328"/>
      <c r="E4" s="734" t="s">
        <v>451</v>
      </c>
    </row>
    <row r="5" spans="1:7" ht="21.75" customHeight="1" thickBot="1" x14ac:dyDescent="0.3">
      <c r="A5" s="703"/>
      <c r="B5" s="703"/>
      <c r="C5" s="250" t="s">
        <v>46</v>
      </c>
      <c r="D5" s="329"/>
      <c r="E5" s="735"/>
    </row>
    <row r="6" spans="1:7" ht="21.75" customHeight="1" x14ac:dyDescent="0.2">
      <c r="A6" s="732" t="s">
        <v>468</v>
      </c>
      <c r="B6" s="732"/>
      <c r="C6" s="330">
        <v>1987758</v>
      </c>
      <c r="D6" s="737" t="s">
        <v>447</v>
      </c>
      <c r="E6" s="737"/>
    </row>
    <row r="7" spans="1:7" ht="21.75" customHeight="1" x14ac:dyDescent="0.2">
      <c r="A7" s="385" t="s">
        <v>185</v>
      </c>
      <c r="B7" s="385"/>
      <c r="C7" s="331">
        <v>912300</v>
      </c>
      <c r="D7" s="736" t="s">
        <v>448</v>
      </c>
      <c r="E7" s="736"/>
    </row>
    <row r="8" spans="1:7" ht="21.75" customHeight="1" x14ac:dyDescent="0.2">
      <c r="A8" s="706" t="s">
        <v>42</v>
      </c>
      <c r="B8" s="706"/>
      <c r="C8" s="309">
        <v>52346536</v>
      </c>
      <c r="D8" s="738" t="s">
        <v>337</v>
      </c>
      <c r="E8" s="738"/>
    </row>
    <row r="9" spans="1:7" ht="30" customHeight="1" thickBot="1" x14ac:dyDescent="0.25">
      <c r="A9" s="733" t="s">
        <v>153</v>
      </c>
      <c r="B9" s="733"/>
      <c r="C9" s="392">
        <v>70743183</v>
      </c>
      <c r="D9" s="730" t="s">
        <v>449</v>
      </c>
      <c r="E9" s="730"/>
      <c r="G9" s="106">
        <v>1</v>
      </c>
    </row>
    <row r="10" spans="1:7" ht="30" customHeight="1" thickBot="1" x14ac:dyDescent="0.25">
      <c r="A10" s="708" t="s">
        <v>13</v>
      </c>
      <c r="B10" s="708"/>
      <c r="C10" s="332">
        <f>SUM(C6:C9)</f>
        <v>125989777</v>
      </c>
      <c r="D10" s="731" t="s">
        <v>166</v>
      </c>
      <c r="E10" s="731"/>
    </row>
    <row r="11" spans="1:7" ht="41.45" customHeight="1" thickTop="1" x14ac:dyDescent="0.2"/>
    <row r="12" spans="1:7" ht="30" customHeight="1" x14ac:dyDescent="0.2">
      <c r="A12" s="654" t="s">
        <v>336</v>
      </c>
      <c r="B12" s="654"/>
      <c r="C12" s="654"/>
      <c r="D12" s="654"/>
      <c r="E12" s="654"/>
    </row>
    <row r="13" spans="1:7" ht="28.15" customHeight="1" x14ac:dyDescent="0.2">
      <c r="A13" s="654" t="s">
        <v>349</v>
      </c>
      <c r="B13" s="654"/>
      <c r="C13" s="654"/>
      <c r="D13" s="654"/>
      <c r="E13" s="654"/>
    </row>
    <row r="14" spans="1:7" ht="30" customHeight="1" thickBot="1" x14ac:dyDescent="0.25">
      <c r="A14" s="501" t="s">
        <v>527</v>
      </c>
      <c r="B14" s="479"/>
      <c r="C14" s="479"/>
      <c r="D14" s="479"/>
      <c r="E14" s="477" t="s">
        <v>528</v>
      </c>
    </row>
    <row r="15" spans="1:7" ht="46.9" customHeight="1" thickTop="1" thickBot="1" x14ac:dyDescent="0.25">
      <c r="A15" s="233" t="s">
        <v>31</v>
      </c>
      <c r="B15" s="265" t="s">
        <v>187</v>
      </c>
      <c r="C15" s="265" t="s">
        <v>32</v>
      </c>
      <c r="D15" s="265" t="s">
        <v>177</v>
      </c>
      <c r="E15" s="265" t="s">
        <v>186</v>
      </c>
    </row>
    <row r="16" spans="1:7" ht="59.45" customHeight="1" thickBot="1" x14ac:dyDescent="0.25">
      <c r="A16" s="485" t="s">
        <v>307</v>
      </c>
      <c r="B16" s="384" t="s">
        <v>376</v>
      </c>
      <c r="C16" s="485" t="s">
        <v>308</v>
      </c>
      <c r="D16" s="485" t="s">
        <v>309</v>
      </c>
      <c r="E16" s="486" t="s">
        <v>310</v>
      </c>
    </row>
    <row r="17" spans="1:5" ht="30" customHeight="1" thickBot="1" x14ac:dyDescent="0.25">
      <c r="A17" s="295">
        <v>3053</v>
      </c>
      <c r="B17" s="295">
        <v>65635126</v>
      </c>
      <c r="C17" s="295">
        <v>38998</v>
      </c>
      <c r="D17" s="295">
        <v>245687</v>
      </c>
      <c r="E17" s="295">
        <f>SUM(B17:D17)</f>
        <v>65919811</v>
      </c>
    </row>
    <row r="18" spans="1:5" ht="24" customHeight="1" thickTop="1" x14ac:dyDescent="0.2">
      <c r="A18" s="487" t="s">
        <v>179</v>
      </c>
      <c r="B18" s="487"/>
      <c r="C18" s="487"/>
      <c r="D18" s="699" t="s">
        <v>450</v>
      </c>
      <c r="E18" s="699"/>
    </row>
    <row r="19" spans="1:5" ht="22.9" customHeight="1" x14ac:dyDescent="0.2">
      <c r="A19" s="487" t="s">
        <v>180</v>
      </c>
      <c r="B19" s="487"/>
      <c r="C19" s="487"/>
      <c r="D19" s="696" t="s">
        <v>452</v>
      </c>
      <c r="E19" s="696"/>
    </row>
    <row r="20" spans="1:5" ht="30" customHeight="1" x14ac:dyDescent="0.2">
      <c r="A20" s="681"/>
      <c r="B20" s="681"/>
      <c r="C20" s="681"/>
      <c r="D20" s="681"/>
      <c r="E20" s="681"/>
    </row>
    <row r="21" spans="1:5" ht="30" customHeight="1" x14ac:dyDescent="0.2"/>
    <row r="22" spans="1:5" ht="30" customHeight="1" x14ac:dyDescent="0.2"/>
  </sheetData>
  <mergeCells count="18">
    <mergeCell ref="A1:E1"/>
    <mergeCell ref="A6:B6"/>
    <mergeCell ref="A9:B9"/>
    <mergeCell ref="A10:B10"/>
    <mergeCell ref="A12:E12"/>
    <mergeCell ref="A4:B5"/>
    <mergeCell ref="E4:E5"/>
    <mergeCell ref="A8:B8"/>
    <mergeCell ref="A2:E2"/>
    <mergeCell ref="D7:E7"/>
    <mergeCell ref="D6:E6"/>
    <mergeCell ref="D8:E8"/>
    <mergeCell ref="D9:E9"/>
    <mergeCell ref="D10:E10"/>
    <mergeCell ref="A20:E20"/>
    <mergeCell ref="A13:E13"/>
    <mergeCell ref="D18:E18"/>
    <mergeCell ref="D19:E19"/>
  </mergeCells>
  <printOptions horizontalCentered="1" verticalCentered="1"/>
  <pageMargins left="0.78740157480314965" right="0.78740157480314965" top="0.43307086614173229" bottom="0.78740157480314965" header="0.47244094488188981" footer="0.78740157480314965"/>
  <pageSetup paperSize="9" scale="81" orientation="landscape" r:id="rId1"/>
  <headerFooter>
    <oddFooter>&amp;C&amp;"-,غامق"&amp;12 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3">
    <tabColor rgb="FFC00000"/>
  </sheetPr>
  <dimension ref="A1:N140"/>
  <sheetViews>
    <sheetView rightToLeft="1" view="pageBreakPreview" zoomScale="60" workbookViewId="0">
      <selection activeCell="C5" sqref="C5:D5"/>
    </sheetView>
  </sheetViews>
  <sheetFormatPr defaultColWidth="9.125" defaultRowHeight="14.25" x14ac:dyDescent="0.2"/>
  <cols>
    <col min="1" max="1" width="19.25" style="123" customWidth="1"/>
    <col min="2" max="2" width="22" style="125" customWidth="1"/>
    <col min="3" max="3" width="16.75" style="125" customWidth="1"/>
    <col min="4" max="4" width="26" style="125" customWidth="1"/>
    <col min="5" max="5" width="16.75" style="125" customWidth="1"/>
    <col min="6" max="6" width="21.625" style="125" customWidth="1"/>
    <col min="7" max="7" width="20.875" style="125" customWidth="1"/>
    <col min="8" max="8" width="50.125" style="123" customWidth="1"/>
    <col min="9" max="9" width="6" style="123" customWidth="1"/>
    <col min="10" max="11" width="9.125" style="123"/>
    <col min="12" max="13" width="11.375" style="123" customWidth="1"/>
    <col min="14" max="15" width="13.375" style="123" customWidth="1"/>
    <col min="16" max="16" width="14.375" style="123" customWidth="1"/>
    <col min="17" max="16384" width="9.125" style="123"/>
  </cols>
  <sheetData>
    <row r="1" spans="1:14" ht="14.45" customHeight="1" x14ac:dyDescent="0.2">
      <c r="A1" s="563" t="s">
        <v>457</v>
      </c>
      <c r="B1" s="563"/>
      <c r="C1" s="563"/>
      <c r="D1" s="563"/>
      <c r="E1" s="563"/>
      <c r="F1" s="563"/>
      <c r="G1" s="563"/>
      <c r="H1" s="563"/>
      <c r="I1" s="563"/>
    </row>
    <row r="2" spans="1:14" ht="30.75" customHeight="1" x14ac:dyDescent="0.2">
      <c r="A2" s="563"/>
      <c r="B2" s="563"/>
      <c r="C2" s="563"/>
      <c r="D2" s="563"/>
      <c r="E2" s="563"/>
      <c r="F2" s="563"/>
      <c r="G2" s="563"/>
      <c r="H2" s="563"/>
      <c r="I2" s="563"/>
    </row>
    <row r="3" spans="1:14" ht="36.6" customHeight="1" x14ac:dyDescent="0.2">
      <c r="A3" s="566" t="s">
        <v>458</v>
      </c>
      <c r="B3" s="566"/>
      <c r="C3" s="566"/>
      <c r="D3" s="566"/>
      <c r="E3" s="566"/>
      <c r="F3" s="566"/>
      <c r="G3" s="566"/>
      <c r="H3" s="566"/>
      <c r="I3" s="566"/>
    </row>
    <row r="4" spans="1:14" ht="30" customHeight="1" thickBot="1" x14ac:dyDescent="0.25">
      <c r="A4" s="441" t="s">
        <v>481</v>
      </c>
      <c r="B4" s="442"/>
      <c r="C4" s="442"/>
      <c r="D4" s="442"/>
      <c r="E4" s="405"/>
      <c r="F4" s="405"/>
      <c r="G4" s="442"/>
      <c r="H4" s="574" t="s">
        <v>482</v>
      </c>
      <c r="I4" s="574"/>
    </row>
    <row r="5" spans="1:14" ht="55.15" customHeight="1" thickTop="1" x14ac:dyDescent="0.2">
      <c r="A5" s="567" t="s">
        <v>56</v>
      </c>
      <c r="B5" s="340" t="s">
        <v>456</v>
      </c>
      <c r="C5" s="571" t="s">
        <v>354</v>
      </c>
      <c r="D5" s="572"/>
      <c r="E5" s="573" t="s">
        <v>223</v>
      </c>
      <c r="F5" s="571"/>
      <c r="G5" s="337" t="s">
        <v>132</v>
      </c>
      <c r="H5" s="575" t="s">
        <v>76</v>
      </c>
      <c r="I5" s="575"/>
    </row>
    <row r="6" spans="1:14" ht="30" customHeight="1" x14ac:dyDescent="0.2">
      <c r="A6" s="568"/>
      <c r="B6" s="550" t="s">
        <v>394</v>
      </c>
      <c r="C6" s="397" t="s">
        <v>134</v>
      </c>
      <c r="D6" s="338" t="s">
        <v>7</v>
      </c>
      <c r="E6" s="386" t="s">
        <v>136</v>
      </c>
      <c r="F6" s="386" t="s">
        <v>137</v>
      </c>
      <c r="G6" s="570" t="s">
        <v>198</v>
      </c>
      <c r="H6" s="576"/>
      <c r="I6" s="576"/>
    </row>
    <row r="7" spans="1:14" ht="30" customHeight="1" thickBot="1" x14ac:dyDescent="0.25">
      <c r="A7" s="569"/>
      <c r="B7" s="564"/>
      <c r="C7" s="406" t="s">
        <v>199</v>
      </c>
      <c r="D7" s="339" t="s">
        <v>200</v>
      </c>
      <c r="E7" s="395" t="s">
        <v>201</v>
      </c>
      <c r="F7" s="395" t="s">
        <v>202</v>
      </c>
      <c r="G7" s="547"/>
      <c r="H7" s="577"/>
      <c r="I7" s="577"/>
    </row>
    <row r="8" spans="1:14" ht="30" customHeight="1" x14ac:dyDescent="0.2">
      <c r="A8" s="79" t="s">
        <v>21</v>
      </c>
      <c r="B8" s="82">
        <v>10660</v>
      </c>
      <c r="C8" s="83">
        <v>5330</v>
      </c>
      <c r="D8" s="157">
        <v>5330</v>
      </c>
      <c r="E8" s="83">
        <v>612544</v>
      </c>
      <c r="F8" s="83">
        <v>618865</v>
      </c>
      <c r="G8" s="83">
        <f>SUM(E8:F8)</f>
        <v>1231409</v>
      </c>
      <c r="H8" s="565" t="s">
        <v>218</v>
      </c>
      <c r="I8" s="565"/>
      <c r="J8" s="152"/>
    </row>
    <row r="9" spans="1:14" ht="30" customHeight="1" x14ac:dyDescent="0.2">
      <c r="A9" s="75" t="s">
        <v>83</v>
      </c>
      <c r="B9" s="84">
        <v>926</v>
      </c>
      <c r="C9" s="83">
        <v>505</v>
      </c>
      <c r="D9" s="157">
        <v>421</v>
      </c>
      <c r="E9" s="83">
        <v>45804</v>
      </c>
      <c r="F9" s="83">
        <v>31542</v>
      </c>
      <c r="G9" s="83">
        <f>SUM(E9:F9)</f>
        <v>77346</v>
      </c>
      <c r="H9" s="551" t="s">
        <v>219</v>
      </c>
      <c r="I9" s="551"/>
    </row>
    <row r="10" spans="1:14" ht="30" customHeight="1" x14ac:dyDescent="0.2">
      <c r="A10" s="172" t="s">
        <v>216</v>
      </c>
      <c r="B10" s="83">
        <v>4397</v>
      </c>
      <c r="C10" s="84">
        <v>2189</v>
      </c>
      <c r="D10" s="158">
        <v>2208</v>
      </c>
      <c r="E10" s="84">
        <v>174672</v>
      </c>
      <c r="F10" s="84">
        <v>198650</v>
      </c>
      <c r="G10" s="84">
        <v>373322</v>
      </c>
      <c r="H10" s="551" t="s">
        <v>222</v>
      </c>
      <c r="I10" s="551"/>
      <c r="K10" s="152"/>
    </row>
    <row r="11" spans="1:14" ht="30" customHeight="1" x14ac:dyDescent="0.2">
      <c r="A11" s="80" t="s">
        <v>22</v>
      </c>
      <c r="B11" s="84">
        <v>7028</v>
      </c>
      <c r="C11" s="84">
        <v>3509</v>
      </c>
      <c r="D11" s="159">
        <v>3519</v>
      </c>
      <c r="E11" s="84">
        <v>310381</v>
      </c>
      <c r="F11" s="84">
        <v>313312</v>
      </c>
      <c r="G11" s="84">
        <v>623693</v>
      </c>
      <c r="H11" s="551" t="s">
        <v>220</v>
      </c>
      <c r="I11" s="551"/>
    </row>
    <row r="12" spans="1:14" ht="30" customHeight="1" x14ac:dyDescent="0.2">
      <c r="A12" s="80" t="s">
        <v>100</v>
      </c>
      <c r="B12" s="85">
        <v>19710</v>
      </c>
      <c r="C12" s="83">
        <v>9864</v>
      </c>
      <c r="D12" s="158">
        <v>9846</v>
      </c>
      <c r="E12" s="85">
        <v>1361208</v>
      </c>
      <c r="F12" s="85">
        <v>1356249</v>
      </c>
      <c r="G12" s="85">
        <v>2717457</v>
      </c>
      <c r="H12" s="551" t="s">
        <v>221</v>
      </c>
      <c r="I12" s="551"/>
      <c r="N12" s="147"/>
    </row>
    <row r="13" spans="1:14" ht="30" customHeight="1" thickBot="1" x14ac:dyDescent="0.25">
      <c r="A13" s="87" t="s">
        <v>215</v>
      </c>
      <c r="B13" s="149" t="s">
        <v>68</v>
      </c>
      <c r="C13" s="149" t="s">
        <v>68</v>
      </c>
      <c r="D13" s="160" t="s">
        <v>68</v>
      </c>
      <c r="E13" s="149" t="s">
        <v>68</v>
      </c>
      <c r="F13" s="149" t="s">
        <v>68</v>
      </c>
      <c r="G13" s="149" t="s">
        <v>68</v>
      </c>
      <c r="H13" s="560" t="s">
        <v>230</v>
      </c>
      <c r="I13" s="560"/>
    </row>
    <row r="14" spans="1:14" ht="30" customHeight="1" thickBot="1" x14ac:dyDescent="0.25">
      <c r="A14" s="76" t="s">
        <v>13</v>
      </c>
      <c r="B14" s="100">
        <f t="shared" ref="B14:G14" si="0">SUM(B8:B13)</f>
        <v>42721</v>
      </c>
      <c r="C14" s="100">
        <f t="shared" si="0"/>
        <v>21397</v>
      </c>
      <c r="D14" s="161">
        <f t="shared" si="0"/>
        <v>21324</v>
      </c>
      <c r="E14" s="100">
        <f t="shared" si="0"/>
        <v>2504609</v>
      </c>
      <c r="F14" s="100">
        <f t="shared" si="0"/>
        <v>2518618</v>
      </c>
      <c r="G14" s="100">
        <f t="shared" si="0"/>
        <v>5023227</v>
      </c>
      <c r="H14" s="561" t="s">
        <v>198</v>
      </c>
      <c r="I14" s="561"/>
    </row>
    <row r="15" spans="1:14" ht="30" customHeight="1" thickTop="1" x14ac:dyDescent="0.2">
      <c r="A15" s="559" t="s">
        <v>123</v>
      </c>
      <c r="B15" s="559"/>
      <c r="C15" s="559"/>
      <c r="D15" s="89"/>
      <c r="E15" s="443"/>
      <c r="F15" s="443"/>
      <c r="G15" s="444"/>
      <c r="H15" s="444" t="s">
        <v>472</v>
      </c>
      <c r="I15" s="444" t="s">
        <v>472</v>
      </c>
      <c r="J15" s="445"/>
      <c r="K15" s="445"/>
    </row>
    <row r="16" spans="1:14" ht="23.25" customHeight="1" x14ac:dyDescent="0.2">
      <c r="A16" s="562" t="s">
        <v>129</v>
      </c>
      <c r="B16" s="562"/>
      <c r="C16" s="562"/>
      <c r="D16" s="562"/>
      <c r="E16" s="562"/>
      <c r="F16" s="562"/>
      <c r="G16" s="446"/>
      <c r="H16" s="446" t="s">
        <v>473</v>
      </c>
      <c r="I16" s="446" t="s">
        <v>473</v>
      </c>
      <c r="J16" s="447"/>
      <c r="K16" s="447"/>
    </row>
    <row r="17" spans="1:7" ht="27" customHeight="1" x14ac:dyDescent="0.2">
      <c r="A17" s="558"/>
      <c r="B17" s="558"/>
      <c r="C17" s="153"/>
      <c r="D17" s="153"/>
      <c r="E17" s="153"/>
      <c r="F17" s="153"/>
      <c r="G17" s="153"/>
    </row>
    <row r="18" spans="1:7" ht="28.5" customHeight="1" x14ac:dyDescent="0.25">
      <c r="A18" s="154"/>
      <c r="B18" s="154"/>
      <c r="C18" s="154"/>
      <c r="D18" s="123"/>
      <c r="E18" s="123"/>
      <c r="F18" s="123"/>
      <c r="G18" s="123"/>
    </row>
    <row r="19" spans="1:7" ht="28.5" customHeight="1" x14ac:dyDescent="0.25">
      <c r="A19" s="401"/>
      <c r="B19" s="401"/>
      <c r="C19" s="155"/>
      <c r="D19" s="401"/>
      <c r="E19" s="401"/>
      <c r="F19" s="401"/>
      <c r="G19" s="401"/>
    </row>
    <row r="20" spans="1:7" ht="28.5" customHeight="1" x14ac:dyDescent="0.2">
      <c r="A20" s="401"/>
      <c r="B20" s="401"/>
      <c r="C20" s="401"/>
      <c r="D20" s="401"/>
      <c r="E20" s="401"/>
      <c r="F20" s="401"/>
      <c r="G20" s="401"/>
    </row>
    <row r="21" spans="1:7" ht="28.5" customHeight="1" x14ac:dyDescent="0.2">
      <c r="A21" s="401"/>
      <c r="B21" s="401"/>
      <c r="C21" s="401"/>
      <c r="D21" s="401"/>
      <c r="E21" s="401"/>
      <c r="F21" s="401"/>
      <c r="G21" s="401"/>
    </row>
    <row r="22" spans="1:7" ht="21.75" customHeight="1" x14ac:dyDescent="0.2">
      <c r="A22" s="557"/>
      <c r="B22" s="557"/>
      <c r="C22" s="557"/>
      <c r="D22" s="557"/>
      <c r="E22" s="557"/>
      <c r="F22" s="557"/>
      <c r="G22" s="557"/>
    </row>
    <row r="23" spans="1:7" ht="26.25" customHeight="1" x14ac:dyDescent="0.2">
      <c r="A23" s="557"/>
      <c r="B23" s="557"/>
      <c r="C23" s="557"/>
      <c r="D23" s="557"/>
      <c r="E23" s="557"/>
      <c r="F23" s="557"/>
      <c r="G23" s="557"/>
    </row>
    <row r="24" spans="1:7" ht="28.5" customHeight="1" x14ac:dyDescent="0.2">
      <c r="A24" s="553"/>
      <c r="B24" s="554"/>
      <c r="C24" s="554"/>
      <c r="D24" s="554"/>
      <c r="E24" s="555"/>
      <c r="F24" s="555"/>
      <c r="G24" s="555"/>
    </row>
    <row r="25" spans="1:7" ht="28.5" customHeight="1" x14ac:dyDescent="0.2">
      <c r="A25" s="553"/>
      <c r="B25" s="554"/>
      <c r="C25" s="399"/>
      <c r="D25" s="399"/>
      <c r="E25" s="400"/>
      <c r="F25" s="400"/>
      <c r="G25" s="400"/>
    </row>
    <row r="26" spans="1:7" ht="28.5" customHeight="1" x14ac:dyDescent="0.2">
      <c r="A26" s="46"/>
      <c r="B26" s="144"/>
      <c r="C26" s="45"/>
      <c r="D26" s="45"/>
      <c r="E26" s="45"/>
      <c r="F26" s="45"/>
      <c r="G26" s="45"/>
    </row>
    <row r="27" spans="1:7" ht="28.5" customHeight="1" x14ac:dyDescent="0.2">
      <c r="A27" s="44"/>
      <c r="B27" s="144"/>
      <c r="C27" s="150"/>
      <c r="D27" s="150"/>
      <c r="E27" s="150"/>
      <c r="F27" s="150"/>
      <c r="G27" s="150"/>
    </row>
    <row r="28" spans="1:7" ht="28.5" customHeight="1" x14ac:dyDescent="0.2">
      <c r="A28" s="47"/>
      <c r="B28" s="144"/>
      <c r="C28" s="150"/>
      <c r="D28" s="150"/>
      <c r="E28" s="150"/>
      <c r="F28" s="150"/>
      <c r="G28" s="150"/>
    </row>
    <row r="29" spans="1:7" ht="28.5" customHeight="1" x14ac:dyDescent="0.2">
      <c r="A29" s="47"/>
      <c r="B29" s="144"/>
      <c r="C29" s="48"/>
      <c r="D29" s="48"/>
      <c r="E29" s="48"/>
      <c r="F29" s="48"/>
      <c r="G29" s="48"/>
    </row>
    <row r="30" spans="1:7" ht="28.5" customHeight="1" x14ac:dyDescent="0.2">
      <c r="A30" s="47"/>
      <c r="B30" s="144"/>
      <c r="C30" s="151"/>
      <c r="D30" s="151"/>
      <c r="E30" s="151"/>
      <c r="F30" s="151"/>
      <c r="G30" s="151"/>
    </row>
    <row r="31" spans="1:7" ht="28.5" customHeight="1" x14ac:dyDescent="0.2">
      <c r="A31" s="44"/>
      <c r="B31" s="144"/>
      <c r="C31" s="48"/>
      <c r="D31" s="48"/>
      <c r="E31" s="48"/>
      <c r="F31" s="48"/>
      <c r="G31" s="48"/>
    </row>
    <row r="32" spans="1:7" ht="28.5" customHeight="1" x14ac:dyDescent="0.2">
      <c r="A32" s="398"/>
      <c r="B32" s="400"/>
      <c r="C32" s="400"/>
      <c r="D32" s="400"/>
      <c r="E32" s="400"/>
      <c r="F32" s="400"/>
      <c r="G32" s="400"/>
    </row>
    <row r="33" spans="1:7" ht="26.25" customHeight="1" x14ac:dyDescent="0.2">
      <c r="A33" s="552"/>
      <c r="B33" s="552"/>
      <c r="C33" s="552"/>
      <c r="D33" s="552"/>
      <c r="E33" s="552"/>
      <c r="F33" s="552"/>
      <c r="G33" s="552"/>
    </row>
    <row r="34" spans="1:7" ht="26.25" customHeight="1" x14ac:dyDescent="0.2">
      <c r="A34" s="552"/>
      <c r="B34" s="552"/>
      <c r="C34" s="552"/>
      <c r="D34" s="552"/>
      <c r="E34" s="552"/>
      <c r="F34" s="552"/>
      <c r="G34" s="552"/>
    </row>
    <row r="35" spans="1:7" ht="26.25" customHeight="1" x14ac:dyDescent="0.2">
      <c r="A35" s="556"/>
      <c r="B35" s="556"/>
      <c r="C35" s="556"/>
      <c r="D35" s="556"/>
      <c r="E35" s="556"/>
      <c r="F35" s="556"/>
      <c r="G35" s="556"/>
    </row>
    <row r="36" spans="1:7" ht="26.25" customHeight="1" x14ac:dyDescent="0.2">
      <c r="A36" s="557"/>
      <c r="B36" s="557"/>
      <c r="C36" s="557"/>
      <c r="D36" s="557"/>
      <c r="E36" s="557"/>
      <c r="F36" s="557"/>
      <c r="G36" s="557"/>
    </row>
    <row r="37" spans="1:7" ht="26.25" customHeight="1" x14ac:dyDescent="0.2">
      <c r="A37" s="557"/>
      <c r="B37" s="557"/>
      <c r="C37" s="557"/>
      <c r="D37" s="557"/>
      <c r="E37" s="557"/>
      <c r="F37" s="557"/>
      <c r="G37" s="557"/>
    </row>
    <row r="38" spans="1:7" ht="28.5" customHeight="1" x14ac:dyDescent="0.2">
      <c r="A38" s="553"/>
      <c r="B38" s="554"/>
      <c r="C38" s="554"/>
      <c r="D38" s="554"/>
      <c r="E38" s="555"/>
      <c r="F38" s="555"/>
      <c r="G38" s="555"/>
    </row>
    <row r="39" spans="1:7" ht="28.5" customHeight="1" x14ac:dyDescent="0.2">
      <c r="A39" s="553"/>
      <c r="B39" s="554"/>
      <c r="C39" s="399"/>
      <c r="D39" s="399"/>
      <c r="E39" s="400"/>
      <c r="F39" s="400"/>
      <c r="G39" s="400"/>
    </row>
    <row r="40" spans="1:7" ht="28.5" customHeight="1" x14ac:dyDescent="0.2">
      <c r="A40" s="46"/>
      <c r="B40" s="45"/>
      <c r="C40" s="45"/>
      <c r="D40" s="45"/>
      <c r="E40" s="45"/>
      <c r="F40" s="45"/>
      <c r="G40" s="45"/>
    </row>
    <row r="41" spans="1:7" ht="28.5" customHeight="1" x14ac:dyDescent="0.2">
      <c r="A41" s="44"/>
      <c r="B41" s="45"/>
      <c r="C41" s="45"/>
      <c r="D41" s="45"/>
      <c r="E41" s="45"/>
      <c r="F41" s="45"/>
      <c r="G41" s="45"/>
    </row>
    <row r="42" spans="1:7" ht="28.5" customHeight="1" x14ac:dyDescent="0.2">
      <c r="A42" s="47"/>
      <c r="B42" s="45"/>
      <c r="C42" s="45"/>
      <c r="D42" s="45"/>
      <c r="E42" s="45"/>
      <c r="F42" s="45"/>
      <c r="G42" s="45"/>
    </row>
    <row r="43" spans="1:7" ht="28.5" customHeight="1" x14ac:dyDescent="0.2">
      <c r="A43" s="47"/>
      <c r="B43" s="48"/>
      <c r="C43" s="48"/>
      <c r="D43" s="48"/>
      <c r="E43" s="48"/>
      <c r="F43" s="48"/>
      <c r="G43" s="48"/>
    </row>
    <row r="44" spans="1:7" ht="28.5" customHeight="1" x14ac:dyDescent="0.2">
      <c r="A44" s="47"/>
      <c r="B44" s="48"/>
      <c r="C44" s="48"/>
      <c r="D44" s="48"/>
      <c r="E44" s="48"/>
      <c r="F44" s="48"/>
      <c r="G44" s="48"/>
    </row>
    <row r="45" spans="1:7" ht="28.5" customHeight="1" x14ac:dyDescent="0.2">
      <c r="A45" s="44"/>
      <c r="B45" s="48"/>
      <c r="C45" s="48"/>
      <c r="D45" s="48"/>
      <c r="E45" s="48"/>
      <c r="F45" s="48"/>
      <c r="G45" s="48"/>
    </row>
    <row r="46" spans="1:7" ht="28.5" customHeight="1" x14ac:dyDescent="0.2">
      <c r="A46" s="398"/>
      <c r="B46" s="49"/>
      <c r="C46" s="49"/>
      <c r="D46" s="49"/>
      <c r="E46" s="49"/>
      <c r="F46" s="49"/>
      <c r="G46" s="49"/>
    </row>
    <row r="47" spans="1:7" ht="28.5" customHeight="1" x14ac:dyDescent="0.2">
      <c r="A47" s="552"/>
      <c r="B47" s="552"/>
      <c r="C47" s="552"/>
      <c r="D47" s="552"/>
      <c r="E47" s="552"/>
      <c r="F47" s="552"/>
      <c r="G47" s="552"/>
    </row>
    <row r="48" spans="1:7" ht="26.25" customHeight="1" x14ac:dyDescent="0.2"/>
    <row r="49" spans="1:11" ht="26.25" customHeight="1" x14ac:dyDescent="0.2"/>
    <row r="50" spans="1:11" ht="26.25" customHeight="1" x14ac:dyDescent="0.2"/>
    <row r="51" spans="1:11" ht="26.25" customHeight="1" x14ac:dyDescent="0.2"/>
    <row r="52" spans="1:11" ht="26.25" customHeight="1" x14ac:dyDescent="0.2"/>
    <row r="53" spans="1:11" ht="28.5" customHeight="1" x14ac:dyDescent="0.2">
      <c r="B53" s="123"/>
      <c r="C53" s="123"/>
      <c r="D53" s="123"/>
      <c r="E53" s="123"/>
      <c r="F53" s="123"/>
      <c r="G53" s="123"/>
    </row>
    <row r="54" spans="1:11" ht="28.5" customHeight="1" x14ac:dyDescent="0.2">
      <c r="B54" s="123"/>
      <c r="C54" s="123"/>
      <c r="D54" s="123"/>
      <c r="E54" s="123"/>
      <c r="F54" s="123"/>
      <c r="G54" s="123"/>
    </row>
    <row r="55" spans="1:11" ht="28.5" customHeight="1" x14ac:dyDescent="0.2">
      <c r="B55" s="123"/>
      <c r="C55" s="123"/>
      <c r="D55" s="123"/>
      <c r="E55" s="123"/>
      <c r="F55" s="123"/>
      <c r="G55" s="123"/>
    </row>
    <row r="56" spans="1:11" ht="28.5" customHeight="1" x14ac:dyDescent="0.2">
      <c r="B56" s="123"/>
      <c r="C56" s="123"/>
      <c r="D56" s="123"/>
      <c r="E56" s="123"/>
      <c r="F56" s="123"/>
      <c r="G56" s="123"/>
    </row>
    <row r="57" spans="1:11" ht="28.5" customHeight="1" x14ac:dyDescent="0.2">
      <c r="B57" s="123"/>
      <c r="C57" s="123"/>
      <c r="D57" s="123"/>
      <c r="E57" s="123"/>
      <c r="F57" s="123"/>
      <c r="G57" s="123"/>
    </row>
    <row r="58" spans="1:11" ht="28.5" customHeight="1" x14ac:dyDescent="0.2">
      <c r="B58" s="123"/>
      <c r="C58" s="123"/>
      <c r="D58" s="123"/>
      <c r="E58" s="123"/>
      <c r="F58" s="123"/>
      <c r="G58" s="123"/>
    </row>
    <row r="59" spans="1:11" ht="28.5" customHeight="1" x14ac:dyDescent="0.2">
      <c r="B59" s="123"/>
      <c r="C59" s="123"/>
      <c r="D59" s="123"/>
      <c r="E59" s="123"/>
      <c r="F59" s="123"/>
      <c r="G59" s="123"/>
    </row>
    <row r="60" spans="1:11" ht="28.5" customHeight="1" x14ac:dyDescent="0.2">
      <c r="B60" s="123"/>
      <c r="C60" s="123"/>
      <c r="D60" s="123"/>
      <c r="E60" s="123"/>
      <c r="F60" s="123"/>
      <c r="G60" s="123"/>
    </row>
    <row r="61" spans="1:11" ht="28.5" customHeight="1" x14ac:dyDescent="0.2">
      <c r="B61" s="123"/>
      <c r="C61" s="123"/>
      <c r="D61" s="123"/>
      <c r="E61" s="123"/>
      <c r="F61" s="123"/>
      <c r="G61" s="123"/>
    </row>
    <row r="62" spans="1:11" ht="28.5" customHeight="1" x14ac:dyDescent="0.2">
      <c r="B62" s="123"/>
      <c r="C62" s="123"/>
      <c r="D62" s="123"/>
      <c r="E62" s="123"/>
      <c r="F62" s="123"/>
      <c r="G62" s="123"/>
    </row>
    <row r="63" spans="1:11" ht="28.5" customHeight="1" x14ac:dyDescent="0.2">
      <c r="B63" s="123"/>
      <c r="C63" s="123"/>
      <c r="D63" s="123"/>
      <c r="E63" s="123"/>
      <c r="F63" s="123"/>
      <c r="G63" s="123"/>
    </row>
    <row r="64" spans="1:11" s="156" customFormat="1" ht="24" customHeight="1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</row>
    <row r="65" spans="1:11" s="156" customFormat="1" ht="24" customHeight="1" x14ac:dyDescent="0.2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</row>
    <row r="66" spans="1:11" s="156" customFormat="1" ht="24" customHeight="1" x14ac:dyDescent="0.2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</row>
    <row r="67" spans="1:11" ht="18.75" customHeight="1" x14ac:dyDescent="0.2">
      <c r="B67" s="123"/>
      <c r="C67" s="123"/>
      <c r="D67" s="123"/>
      <c r="E67" s="123"/>
      <c r="F67" s="123"/>
      <c r="G67" s="123"/>
    </row>
    <row r="68" spans="1:11" ht="31.5" customHeight="1" x14ac:dyDescent="0.2">
      <c r="B68" s="123"/>
      <c r="C68" s="123"/>
      <c r="D68" s="123"/>
      <c r="E68" s="123"/>
      <c r="F68" s="123"/>
      <c r="G68" s="123"/>
    </row>
    <row r="69" spans="1:11" ht="28.5" customHeight="1" x14ac:dyDescent="0.2">
      <c r="B69" s="123"/>
      <c r="C69" s="123"/>
      <c r="D69" s="123"/>
      <c r="E69" s="123"/>
      <c r="F69" s="123"/>
      <c r="G69" s="123"/>
    </row>
    <row r="70" spans="1:11" ht="28.5" customHeight="1" x14ac:dyDescent="0.2">
      <c r="B70" s="123"/>
      <c r="C70" s="123"/>
      <c r="D70" s="123"/>
      <c r="E70" s="123"/>
      <c r="F70" s="123"/>
      <c r="G70" s="123"/>
    </row>
    <row r="71" spans="1:11" ht="28.5" customHeight="1" x14ac:dyDescent="0.2">
      <c r="B71" s="123"/>
      <c r="C71" s="123"/>
      <c r="D71" s="123"/>
      <c r="E71" s="123"/>
      <c r="F71" s="123"/>
      <c r="G71" s="123"/>
    </row>
    <row r="72" spans="1:11" ht="28.5" customHeight="1" x14ac:dyDescent="0.2">
      <c r="B72" s="123"/>
      <c r="C72" s="123"/>
      <c r="D72" s="123"/>
      <c r="E72" s="123"/>
      <c r="F72" s="123"/>
      <c r="G72" s="123"/>
    </row>
    <row r="73" spans="1:11" ht="28.5" customHeight="1" x14ac:dyDescent="0.2">
      <c r="B73" s="123"/>
      <c r="C73" s="123"/>
      <c r="D73" s="123"/>
      <c r="E73" s="123"/>
      <c r="F73" s="123"/>
      <c r="G73" s="123"/>
    </row>
    <row r="74" spans="1:11" ht="28.5" customHeight="1" x14ac:dyDescent="0.2">
      <c r="B74" s="123"/>
      <c r="C74" s="123"/>
      <c r="D74" s="123"/>
      <c r="E74" s="123"/>
      <c r="F74" s="123"/>
      <c r="G74" s="123"/>
    </row>
    <row r="75" spans="1:11" ht="28.5" customHeight="1" x14ac:dyDescent="0.2">
      <c r="B75" s="123"/>
      <c r="C75" s="123"/>
      <c r="D75" s="123"/>
      <c r="E75" s="123"/>
      <c r="F75" s="123"/>
      <c r="G75" s="123"/>
    </row>
    <row r="76" spans="1:11" ht="28.5" customHeight="1" x14ac:dyDescent="0.2">
      <c r="B76" s="123"/>
      <c r="C76" s="123"/>
      <c r="D76" s="123"/>
      <c r="E76" s="123"/>
      <c r="F76" s="123"/>
      <c r="G76" s="123"/>
    </row>
    <row r="77" spans="1:11" ht="28.5" customHeight="1" x14ac:dyDescent="0.2">
      <c r="B77" s="123"/>
      <c r="C77" s="123"/>
      <c r="D77" s="123"/>
      <c r="E77" s="123"/>
      <c r="F77" s="123"/>
      <c r="G77" s="123"/>
    </row>
    <row r="78" spans="1:11" ht="28.5" customHeight="1" x14ac:dyDescent="0.2">
      <c r="B78" s="123"/>
      <c r="C78" s="123"/>
      <c r="D78" s="123"/>
      <c r="E78" s="123"/>
      <c r="F78" s="123"/>
      <c r="G78" s="123"/>
    </row>
    <row r="79" spans="1:11" ht="27.75" customHeight="1" x14ac:dyDescent="0.2">
      <c r="B79" s="123"/>
      <c r="C79" s="123"/>
      <c r="D79" s="123"/>
      <c r="E79" s="123"/>
      <c r="F79" s="123"/>
      <c r="G79" s="123"/>
    </row>
    <row r="80" spans="1:11" ht="27.75" customHeight="1" x14ac:dyDescent="0.2">
      <c r="B80" s="123"/>
      <c r="C80" s="123"/>
      <c r="D80" s="123"/>
      <c r="E80" s="123"/>
      <c r="F80" s="123"/>
      <c r="G80" s="123"/>
    </row>
    <row r="81" spans="2:7" ht="27.75" customHeight="1" x14ac:dyDescent="0.2">
      <c r="B81" s="123"/>
      <c r="C81" s="123"/>
      <c r="D81" s="123"/>
      <c r="E81" s="123"/>
      <c r="F81" s="123"/>
      <c r="G81" s="123"/>
    </row>
    <row r="82" spans="2:7" ht="27.75" customHeight="1" x14ac:dyDescent="0.2">
      <c r="B82" s="123"/>
      <c r="C82" s="123"/>
      <c r="D82" s="123"/>
      <c r="E82" s="123"/>
      <c r="F82" s="123"/>
      <c r="G82" s="123"/>
    </row>
    <row r="83" spans="2:7" ht="27.75" customHeight="1" x14ac:dyDescent="0.2">
      <c r="B83" s="123"/>
      <c r="C83" s="123"/>
      <c r="D83" s="123"/>
      <c r="E83" s="123"/>
      <c r="F83" s="123"/>
      <c r="G83" s="123"/>
    </row>
    <row r="84" spans="2:7" ht="28.5" customHeight="1" x14ac:dyDescent="0.2">
      <c r="B84" s="123"/>
      <c r="C84" s="123"/>
      <c r="D84" s="123"/>
      <c r="E84" s="123"/>
      <c r="F84" s="123"/>
      <c r="G84" s="123"/>
    </row>
    <row r="85" spans="2:7" ht="28.5" customHeight="1" x14ac:dyDescent="0.2">
      <c r="B85" s="123"/>
      <c r="C85" s="123"/>
      <c r="D85" s="123"/>
      <c r="E85" s="123"/>
      <c r="F85" s="123"/>
      <c r="G85" s="123"/>
    </row>
    <row r="86" spans="2:7" ht="28.5" customHeight="1" x14ac:dyDescent="0.2">
      <c r="B86" s="123"/>
      <c r="C86" s="123"/>
      <c r="D86" s="123"/>
      <c r="E86" s="123"/>
      <c r="F86" s="123"/>
      <c r="G86" s="123"/>
    </row>
    <row r="87" spans="2:7" ht="28.5" customHeight="1" x14ac:dyDescent="0.2">
      <c r="B87" s="123"/>
      <c r="C87" s="123"/>
      <c r="D87" s="123"/>
      <c r="E87" s="123"/>
      <c r="F87" s="123"/>
      <c r="G87" s="123"/>
    </row>
    <row r="88" spans="2:7" ht="28.5" customHeight="1" x14ac:dyDescent="0.2">
      <c r="B88" s="123"/>
      <c r="C88" s="123"/>
      <c r="D88" s="123"/>
      <c r="E88" s="123"/>
      <c r="F88" s="123"/>
      <c r="G88" s="123"/>
    </row>
    <row r="89" spans="2:7" ht="28.5" customHeight="1" x14ac:dyDescent="0.2">
      <c r="B89" s="123"/>
      <c r="C89" s="123"/>
      <c r="D89" s="123"/>
      <c r="E89" s="123"/>
      <c r="F89" s="123"/>
      <c r="G89" s="123"/>
    </row>
    <row r="90" spans="2:7" ht="28.5" customHeight="1" x14ac:dyDescent="0.2">
      <c r="B90" s="123"/>
      <c r="C90" s="123"/>
      <c r="D90" s="123"/>
      <c r="E90" s="123"/>
      <c r="F90" s="123"/>
      <c r="G90" s="123"/>
    </row>
    <row r="91" spans="2:7" ht="28.5" customHeight="1" x14ac:dyDescent="0.2">
      <c r="B91" s="123"/>
      <c r="C91" s="123"/>
      <c r="D91" s="123"/>
      <c r="E91" s="123"/>
      <c r="F91" s="123"/>
      <c r="G91" s="123"/>
    </row>
    <row r="92" spans="2:7" ht="28.5" customHeight="1" x14ac:dyDescent="0.2">
      <c r="B92" s="123"/>
      <c r="C92" s="123"/>
      <c r="D92" s="123"/>
      <c r="E92" s="123"/>
      <c r="F92" s="123"/>
      <c r="G92" s="123"/>
    </row>
    <row r="93" spans="2:7" ht="28.5" customHeight="1" x14ac:dyDescent="0.2">
      <c r="B93" s="123"/>
      <c r="C93" s="123"/>
      <c r="D93" s="123"/>
      <c r="E93" s="123"/>
      <c r="F93" s="123"/>
      <c r="G93" s="123"/>
    </row>
    <row r="94" spans="2:7" ht="30" customHeight="1" x14ac:dyDescent="0.2">
      <c r="B94" s="123"/>
      <c r="C94" s="123"/>
      <c r="D94" s="123"/>
      <c r="E94" s="123"/>
      <c r="F94" s="123"/>
      <c r="G94" s="123"/>
    </row>
    <row r="95" spans="2:7" x14ac:dyDescent="0.2">
      <c r="B95" s="123"/>
      <c r="C95" s="123"/>
      <c r="D95" s="123"/>
      <c r="E95" s="123"/>
      <c r="F95" s="123"/>
      <c r="G95" s="123"/>
    </row>
    <row r="96" spans="2:7" x14ac:dyDescent="0.2">
      <c r="B96" s="123"/>
      <c r="C96" s="123"/>
      <c r="D96" s="123"/>
      <c r="E96" s="123"/>
      <c r="F96" s="123"/>
      <c r="G96" s="123"/>
    </row>
    <row r="97" spans="2:7" x14ac:dyDescent="0.2">
      <c r="B97" s="123"/>
      <c r="C97" s="123"/>
      <c r="D97" s="123"/>
      <c r="E97" s="123"/>
      <c r="F97" s="123"/>
      <c r="G97" s="123"/>
    </row>
    <row r="98" spans="2:7" x14ac:dyDescent="0.2">
      <c r="B98" s="123"/>
      <c r="C98" s="123"/>
      <c r="D98" s="123"/>
      <c r="E98" s="123"/>
      <c r="F98" s="123"/>
      <c r="G98" s="123"/>
    </row>
    <row r="99" spans="2:7" x14ac:dyDescent="0.2">
      <c r="B99" s="123"/>
      <c r="C99" s="123"/>
      <c r="D99" s="123"/>
      <c r="E99" s="123"/>
      <c r="F99" s="123"/>
      <c r="G99" s="123"/>
    </row>
    <row r="100" spans="2:7" x14ac:dyDescent="0.2">
      <c r="B100" s="123"/>
      <c r="C100" s="123"/>
      <c r="D100" s="123"/>
      <c r="E100" s="123"/>
      <c r="F100" s="123"/>
      <c r="G100" s="123"/>
    </row>
    <row r="101" spans="2:7" ht="18" customHeight="1" x14ac:dyDescent="0.2">
      <c r="B101" s="123"/>
      <c r="C101" s="123"/>
      <c r="D101" s="123"/>
      <c r="E101" s="123"/>
      <c r="F101" s="123"/>
      <c r="G101" s="123"/>
    </row>
    <row r="102" spans="2:7" x14ac:dyDescent="0.2">
      <c r="B102" s="123"/>
      <c r="C102" s="123"/>
      <c r="D102" s="123"/>
      <c r="E102" s="123"/>
      <c r="F102" s="123"/>
      <c r="G102" s="123"/>
    </row>
    <row r="103" spans="2:7" x14ac:dyDescent="0.2">
      <c r="B103" s="123"/>
      <c r="C103" s="123"/>
      <c r="D103" s="123"/>
      <c r="E103" s="123"/>
      <c r="F103" s="123"/>
      <c r="G103" s="123"/>
    </row>
    <row r="104" spans="2:7" x14ac:dyDescent="0.2">
      <c r="B104" s="123"/>
      <c r="C104" s="123"/>
      <c r="D104" s="123"/>
      <c r="E104" s="123"/>
      <c r="F104" s="123"/>
      <c r="G104" s="123"/>
    </row>
    <row r="105" spans="2:7" x14ac:dyDescent="0.2">
      <c r="B105" s="123"/>
      <c r="C105" s="123"/>
      <c r="D105" s="123"/>
      <c r="E105" s="123"/>
      <c r="F105" s="123"/>
      <c r="G105" s="123"/>
    </row>
    <row r="106" spans="2:7" x14ac:dyDescent="0.2">
      <c r="B106" s="123"/>
      <c r="C106" s="123"/>
      <c r="D106" s="123"/>
      <c r="E106" s="123"/>
      <c r="F106" s="123"/>
      <c r="G106" s="123"/>
    </row>
    <row r="107" spans="2:7" x14ac:dyDescent="0.2">
      <c r="B107" s="123"/>
      <c r="C107" s="123"/>
      <c r="D107" s="123"/>
      <c r="E107" s="123"/>
      <c r="F107" s="123"/>
      <c r="G107" s="123"/>
    </row>
    <row r="108" spans="2:7" x14ac:dyDescent="0.2">
      <c r="B108" s="123"/>
      <c r="C108" s="123"/>
      <c r="D108" s="123"/>
      <c r="E108" s="123"/>
      <c r="F108" s="123"/>
      <c r="G108" s="123"/>
    </row>
    <row r="109" spans="2:7" x14ac:dyDescent="0.2">
      <c r="B109" s="123"/>
      <c r="C109" s="123"/>
      <c r="D109" s="123"/>
      <c r="E109" s="123"/>
      <c r="F109" s="123"/>
      <c r="G109" s="123"/>
    </row>
    <row r="110" spans="2:7" x14ac:dyDescent="0.2">
      <c r="B110" s="123"/>
      <c r="C110" s="123"/>
      <c r="D110" s="123"/>
      <c r="E110" s="123"/>
      <c r="F110" s="123"/>
      <c r="G110" s="123"/>
    </row>
    <row r="111" spans="2:7" x14ac:dyDescent="0.2">
      <c r="B111" s="123"/>
      <c r="C111" s="123"/>
      <c r="D111" s="123"/>
      <c r="E111" s="123"/>
      <c r="F111" s="123"/>
      <c r="G111" s="123"/>
    </row>
    <row r="112" spans="2:7" x14ac:dyDescent="0.2">
      <c r="B112" s="123"/>
      <c r="C112" s="123"/>
      <c r="D112" s="123"/>
      <c r="E112" s="123"/>
      <c r="F112" s="123"/>
      <c r="G112" s="123"/>
    </row>
    <row r="113" spans="2:7" x14ac:dyDescent="0.2">
      <c r="B113" s="123"/>
      <c r="C113" s="123"/>
      <c r="D113" s="123"/>
      <c r="E113" s="123"/>
      <c r="F113" s="123"/>
      <c r="G113" s="123"/>
    </row>
    <row r="114" spans="2:7" x14ac:dyDescent="0.2">
      <c r="B114" s="123"/>
      <c r="C114" s="123"/>
      <c r="D114" s="123"/>
      <c r="E114" s="123"/>
      <c r="F114" s="123"/>
      <c r="G114" s="123"/>
    </row>
    <row r="115" spans="2:7" x14ac:dyDescent="0.2">
      <c r="B115" s="123"/>
      <c r="C115" s="123"/>
      <c r="D115" s="123"/>
      <c r="E115" s="123"/>
      <c r="F115" s="123"/>
      <c r="G115" s="123"/>
    </row>
    <row r="116" spans="2:7" x14ac:dyDescent="0.2">
      <c r="B116" s="123"/>
      <c r="C116" s="123"/>
      <c r="D116" s="123"/>
      <c r="E116" s="123"/>
      <c r="F116" s="123"/>
      <c r="G116" s="123"/>
    </row>
    <row r="117" spans="2:7" x14ac:dyDescent="0.2">
      <c r="B117" s="123"/>
      <c r="C117" s="123"/>
      <c r="D117" s="123"/>
      <c r="E117" s="123"/>
      <c r="F117" s="123"/>
      <c r="G117" s="123"/>
    </row>
    <row r="118" spans="2:7" x14ac:dyDescent="0.2">
      <c r="B118" s="123"/>
      <c r="C118" s="123"/>
      <c r="D118" s="123"/>
      <c r="E118" s="123"/>
      <c r="F118" s="123"/>
      <c r="G118" s="123"/>
    </row>
    <row r="119" spans="2:7" x14ac:dyDescent="0.2">
      <c r="B119" s="123"/>
      <c r="C119" s="123"/>
      <c r="D119" s="123"/>
      <c r="E119" s="123"/>
      <c r="F119" s="123"/>
      <c r="G119" s="123"/>
    </row>
    <row r="120" spans="2:7" x14ac:dyDescent="0.2">
      <c r="B120" s="123"/>
      <c r="C120" s="123"/>
      <c r="D120" s="123"/>
      <c r="E120" s="123"/>
      <c r="F120" s="123"/>
      <c r="G120" s="123"/>
    </row>
    <row r="121" spans="2:7" x14ac:dyDescent="0.2">
      <c r="B121" s="123"/>
      <c r="C121" s="123"/>
      <c r="D121" s="123"/>
      <c r="E121" s="123"/>
      <c r="F121" s="123"/>
      <c r="G121" s="123"/>
    </row>
    <row r="122" spans="2:7" x14ac:dyDescent="0.2">
      <c r="B122" s="123"/>
      <c r="C122" s="123"/>
      <c r="D122" s="123"/>
      <c r="E122" s="123"/>
      <c r="F122" s="123"/>
      <c r="G122" s="123"/>
    </row>
    <row r="123" spans="2:7" x14ac:dyDescent="0.2">
      <c r="B123" s="123"/>
      <c r="C123" s="123"/>
      <c r="D123" s="123"/>
      <c r="E123" s="123"/>
      <c r="F123" s="123"/>
      <c r="G123" s="123"/>
    </row>
    <row r="124" spans="2:7" x14ac:dyDescent="0.2">
      <c r="B124" s="123"/>
      <c r="C124" s="123"/>
      <c r="D124" s="123"/>
      <c r="E124" s="123"/>
      <c r="F124" s="123"/>
      <c r="G124" s="123"/>
    </row>
    <row r="125" spans="2:7" x14ac:dyDescent="0.2">
      <c r="B125" s="123"/>
      <c r="C125" s="123"/>
      <c r="D125" s="123"/>
      <c r="E125" s="123"/>
      <c r="F125" s="123"/>
      <c r="G125" s="123"/>
    </row>
    <row r="126" spans="2:7" x14ac:dyDescent="0.2">
      <c r="B126" s="123"/>
      <c r="C126" s="123"/>
      <c r="D126" s="123"/>
      <c r="E126" s="123"/>
      <c r="F126" s="123"/>
      <c r="G126" s="123"/>
    </row>
    <row r="127" spans="2:7" x14ac:dyDescent="0.2">
      <c r="B127" s="123"/>
      <c r="C127" s="123"/>
      <c r="D127" s="123"/>
      <c r="E127" s="123"/>
      <c r="F127" s="123"/>
      <c r="G127" s="123"/>
    </row>
    <row r="128" spans="2:7" x14ac:dyDescent="0.2">
      <c r="B128" s="123"/>
      <c r="C128" s="123"/>
      <c r="D128" s="123"/>
      <c r="E128" s="123"/>
      <c r="F128" s="123"/>
      <c r="G128" s="123"/>
    </row>
    <row r="129" spans="2:7" x14ac:dyDescent="0.2">
      <c r="B129" s="123"/>
      <c r="C129" s="123"/>
      <c r="D129" s="123"/>
      <c r="E129" s="123"/>
      <c r="F129" s="123"/>
      <c r="G129" s="123"/>
    </row>
    <row r="130" spans="2:7" x14ac:dyDescent="0.2">
      <c r="B130" s="123"/>
      <c r="C130" s="123"/>
      <c r="D130" s="123"/>
      <c r="E130" s="123"/>
      <c r="F130" s="123"/>
      <c r="G130" s="123"/>
    </row>
    <row r="131" spans="2:7" x14ac:dyDescent="0.2">
      <c r="B131" s="123"/>
      <c r="C131" s="123"/>
      <c r="D131" s="123"/>
      <c r="E131" s="123"/>
      <c r="F131" s="123"/>
      <c r="G131" s="123"/>
    </row>
    <row r="132" spans="2:7" x14ac:dyDescent="0.2">
      <c r="B132" s="123"/>
      <c r="C132" s="123"/>
      <c r="D132" s="123"/>
      <c r="E132" s="123"/>
      <c r="F132" s="123"/>
      <c r="G132" s="123"/>
    </row>
    <row r="133" spans="2:7" x14ac:dyDescent="0.2">
      <c r="B133" s="123"/>
      <c r="C133" s="123"/>
      <c r="D133" s="123"/>
      <c r="E133" s="123"/>
      <c r="F133" s="123"/>
      <c r="G133" s="123"/>
    </row>
    <row r="134" spans="2:7" x14ac:dyDescent="0.2">
      <c r="B134" s="123"/>
      <c r="C134" s="123"/>
      <c r="D134" s="123"/>
      <c r="E134" s="123"/>
      <c r="F134" s="123"/>
      <c r="G134" s="123"/>
    </row>
    <row r="135" spans="2:7" x14ac:dyDescent="0.2">
      <c r="B135" s="123"/>
      <c r="C135" s="123"/>
      <c r="D135" s="123"/>
      <c r="E135" s="123"/>
      <c r="F135" s="123"/>
      <c r="G135" s="123"/>
    </row>
    <row r="136" spans="2:7" x14ac:dyDescent="0.2">
      <c r="B136" s="123"/>
      <c r="C136" s="123"/>
      <c r="D136" s="123"/>
      <c r="E136" s="123"/>
      <c r="F136" s="123"/>
      <c r="G136" s="123"/>
    </row>
    <row r="137" spans="2:7" x14ac:dyDescent="0.2">
      <c r="B137" s="123"/>
      <c r="C137" s="123"/>
      <c r="D137" s="123"/>
      <c r="E137" s="123"/>
      <c r="F137" s="123"/>
      <c r="G137" s="123"/>
    </row>
    <row r="138" spans="2:7" x14ac:dyDescent="0.2">
      <c r="B138" s="123"/>
      <c r="C138" s="123"/>
      <c r="D138" s="123"/>
      <c r="E138" s="123"/>
      <c r="F138" s="123"/>
      <c r="G138" s="123"/>
    </row>
    <row r="139" spans="2:7" x14ac:dyDescent="0.2">
      <c r="B139" s="123"/>
      <c r="C139" s="123"/>
      <c r="D139" s="123"/>
      <c r="E139" s="123"/>
      <c r="F139" s="123"/>
      <c r="G139" s="123"/>
    </row>
    <row r="140" spans="2:7" x14ac:dyDescent="0.2">
      <c r="B140" s="123"/>
      <c r="C140" s="123"/>
      <c r="D140" s="123"/>
      <c r="E140" s="123"/>
      <c r="F140" s="123"/>
      <c r="G140" s="123"/>
    </row>
  </sheetData>
  <mergeCells count="35">
    <mergeCell ref="A1:I2"/>
    <mergeCell ref="B6:B7"/>
    <mergeCell ref="H8:I8"/>
    <mergeCell ref="H9:I9"/>
    <mergeCell ref="H10:I10"/>
    <mergeCell ref="A3:I3"/>
    <mergeCell ref="A5:A7"/>
    <mergeCell ref="G6:G7"/>
    <mergeCell ref="C5:D5"/>
    <mergeCell ref="E5:F5"/>
    <mergeCell ref="H4:I4"/>
    <mergeCell ref="H5:I7"/>
    <mergeCell ref="A15:C15"/>
    <mergeCell ref="A33:G33"/>
    <mergeCell ref="H12:I12"/>
    <mergeCell ref="H13:I13"/>
    <mergeCell ref="H14:I14"/>
    <mergeCell ref="A16:F16"/>
    <mergeCell ref="A22:G22"/>
    <mergeCell ref="H11:I11"/>
    <mergeCell ref="A47:G47"/>
    <mergeCell ref="A24:A25"/>
    <mergeCell ref="B24:B25"/>
    <mergeCell ref="C24:D24"/>
    <mergeCell ref="E24:G24"/>
    <mergeCell ref="A34:G34"/>
    <mergeCell ref="A35:G35"/>
    <mergeCell ref="A36:G36"/>
    <mergeCell ref="A37:G37"/>
    <mergeCell ref="A38:A39"/>
    <mergeCell ref="B38:B39"/>
    <mergeCell ref="C38:D38"/>
    <mergeCell ref="E38:G38"/>
    <mergeCell ref="A23:G23"/>
    <mergeCell ref="A17:B17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64" orientation="landscape" verticalDpi="300" r:id="rId1"/>
  <headerFooter>
    <oddFooter>&amp;C&amp;"-,غامق"&amp;12 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5">
    <tabColor rgb="FFC00000"/>
  </sheetPr>
  <dimension ref="A2:J18"/>
  <sheetViews>
    <sheetView rightToLeft="1" view="pageBreakPreview" zoomScale="60" workbookViewId="0">
      <selection activeCell="C7" sqref="C7"/>
    </sheetView>
  </sheetViews>
  <sheetFormatPr defaultColWidth="9.125" defaultRowHeight="14.25" x14ac:dyDescent="0.2"/>
  <cols>
    <col min="1" max="1" width="19.375" style="123" customWidth="1"/>
    <col min="2" max="2" width="19.75" style="123" customWidth="1"/>
    <col min="3" max="3" width="15.75" style="123" customWidth="1"/>
    <col min="4" max="4" width="19.75" style="123" customWidth="1"/>
    <col min="5" max="5" width="16.75" style="123" customWidth="1"/>
    <col min="6" max="6" width="22" style="123" customWidth="1"/>
    <col min="7" max="7" width="18.375" style="123" customWidth="1"/>
    <col min="8" max="8" width="36.75" style="123" customWidth="1"/>
    <col min="9" max="16384" width="9.125" style="123"/>
  </cols>
  <sheetData>
    <row r="2" spans="1:10" ht="30" customHeight="1" x14ac:dyDescent="0.2">
      <c r="A2" s="535" t="s">
        <v>338</v>
      </c>
      <c r="B2" s="535"/>
      <c r="C2" s="535"/>
      <c r="D2" s="535"/>
      <c r="E2" s="535"/>
      <c r="F2" s="535"/>
      <c r="G2" s="535"/>
      <c r="H2" s="535"/>
    </row>
    <row r="3" spans="1:10" ht="24.75" customHeight="1" x14ac:dyDescent="0.2">
      <c r="A3" s="582" t="s">
        <v>459</v>
      </c>
      <c r="B3" s="582"/>
      <c r="C3" s="582"/>
      <c r="D3" s="582"/>
      <c r="E3" s="582"/>
      <c r="F3" s="582"/>
      <c r="G3" s="582"/>
      <c r="H3" s="582"/>
      <c r="I3" s="582"/>
    </row>
    <row r="4" spans="1:10" ht="30" customHeight="1" thickBot="1" x14ac:dyDescent="0.25">
      <c r="A4" s="425" t="s">
        <v>483</v>
      </c>
      <c r="B4" s="426"/>
      <c r="C4" s="427"/>
      <c r="D4" s="427"/>
      <c r="E4" s="410"/>
      <c r="F4" s="410"/>
      <c r="G4" s="427"/>
      <c r="H4" s="428" t="s">
        <v>484</v>
      </c>
    </row>
    <row r="5" spans="1:10" ht="46.9" customHeight="1" thickTop="1" x14ac:dyDescent="0.2">
      <c r="A5" s="567" t="s">
        <v>56</v>
      </c>
      <c r="B5" s="340" t="s">
        <v>460</v>
      </c>
      <c r="C5" s="571" t="s">
        <v>228</v>
      </c>
      <c r="D5" s="572"/>
      <c r="E5" s="571" t="s">
        <v>223</v>
      </c>
      <c r="F5" s="571"/>
      <c r="G5" s="337" t="s">
        <v>132</v>
      </c>
      <c r="H5" s="575" t="s">
        <v>76</v>
      </c>
    </row>
    <row r="6" spans="1:10" ht="30" customHeight="1" x14ac:dyDescent="0.2">
      <c r="A6" s="568"/>
      <c r="B6" s="550" t="s">
        <v>394</v>
      </c>
      <c r="C6" s="397" t="s">
        <v>134</v>
      </c>
      <c r="D6" s="338" t="s">
        <v>135</v>
      </c>
      <c r="E6" s="386" t="s">
        <v>136</v>
      </c>
      <c r="F6" s="386" t="s">
        <v>137</v>
      </c>
      <c r="G6" s="570" t="s">
        <v>198</v>
      </c>
      <c r="H6" s="576"/>
      <c r="I6" s="125"/>
      <c r="J6" s="125"/>
    </row>
    <row r="7" spans="1:10" ht="30" customHeight="1" thickBot="1" x14ac:dyDescent="0.25">
      <c r="A7" s="569"/>
      <c r="B7" s="564"/>
      <c r="C7" s="406" t="s">
        <v>199</v>
      </c>
      <c r="D7" s="339" t="s">
        <v>200</v>
      </c>
      <c r="E7" s="395" t="s">
        <v>201</v>
      </c>
      <c r="F7" s="395" t="s">
        <v>202</v>
      </c>
      <c r="G7" s="547"/>
      <c r="H7" s="577"/>
      <c r="I7" s="125"/>
      <c r="J7" s="125"/>
    </row>
    <row r="8" spans="1:10" ht="30" customHeight="1" x14ac:dyDescent="0.2">
      <c r="A8" s="163" t="s">
        <v>21</v>
      </c>
      <c r="B8" s="83">
        <v>7730</v>
      </c>
      <c r="C8" s="83">
        <v>3865</v>
      </c>
      <c r="D8" s="157">
        <v>3865</v>
      </c>
      <c r="E8" s="82">
        <v>420298</v>
      </c>
      <c r="F8" s="82">
        <v>423072</v>
      </c>
      <c r="G8" s="82">
        <f>SUM(E8:F8)</f>
        <v>843370</v>
      </c>
      <c r="H8" s="429" t="s">
        <v>218</v>
      </c>
      <c r="I8" s="125"/>
      <c r="J8" s="125"/>
    </row>
    <row r="9" spans="1:10" ht="30" customHeight="1" x14ac:dyDescent="0.2">
      <c r="A9" s="65" t="s">
        <v>83</v>
      </c>
      <c r="B9" s="83">
        <v>926</v>
      </c>
      <c r="C9" s="85">
        <v>505</v>
      </c>
      <c r="D9" s="157">
        <v>421</v>
      </c>
      <c r="E9" s="85">
        <v>45804</v>
      </c>
      <c r="F9" s="83">
        <v>31542</v>
      </c>
      <c r="G9" s="83">
        <v>77346</v>
      </c>
      <c r="H9" s="430" t="s">
        <v>219</v>
      </c>
    </row>
    <row r="10" spans="1:10" ht="30" customHeight="1" x14ac:dyDescent="0.2">
      <c r="A10" s="166" t="s">
        <v>226</v>
      </c>
      <c r="B10" s="83">
        <v>4397</v>
      </c>
      <c r="C10" s="84">
        <v>2189</v>
      </c>
      <c r="D10" s="157">
        <v>2208</v>
      </c>
      <c r="E10" s="84">
        <v>174672</v>
      </c>
      <c r="F10" s="83">
        <v>198650</v>
      </c>
      <c r="G10" s="83">
        <v>373322</v>
      </c>
      <c r="H10" s="430" t="s">
        <v>229</v>
      </c>
    </row>
    <row r="11" spans="1:10" ht="30" customHeight="1" x14ac:dyDescent="0.2">
      <c r="A11" s="61" t="s">
        <v>22</v>
      </c>
      <c r="B11" s="84">
        <v>1317</v>
      </c>
      <c r="C11" s="84">
        <v>656</v>
      </c>
      <c r="D11" s="158">
        <v>661</v>
      </c>
      <c r="E11" s="84">
        <v>40867</v>
      </c>
      <c r="F11" s="84">
        <v>39852</v>
      </c>
      <c r="G11" s="84">
        <v>80719</v>
      </c>
      <c r="H11" s="430" t="s">
        <v>220</v>
      </c>
    </row>
    <row r="12" spans="1:10" ht="30" customHeight="1" x14ac:dyDescent="0.2">
      <c r="A12" s="61" t="s">
        <v>100</v>
      </c>
      <c r="B12" s="84">
        <v>3652</v>
      </c>
      <c r="C12" s="84">
        <v>1778</v>
      </c>
      <c r="D12" s="158">
        <v>1874</v>
      </c>
      <c r="E12" s="84">
        <v>182917</v>
      </c>
      <c r="F12" s="84">
        <v>189388</v>
      </c>
      <c r="G12" s="84">
        <v>372305</v>
      </c>
      <c r="H12" s="430" t="s">
        <v>221</v>
      </c>
    </row>
    <row r="13" spans="1:10" ht="30" customHeight="1" thickBot="1" x14ac:dyDescent="0.25">
      <c r="A13" s="165" t="s">
        <v>227</v>
      </c>
      <c r="B13" s="149" t="s">
        <v>68</v>
      </c>
      <c r="C13" s="149" t="s">
        <v>68</v>
      </c>
      <c r="D13" s="160" t="s">
        <v>68</v>
      </c>
      <c r="E13" s="149" t="s">
        <v>68</v>
      </c>
      <c r="F13" s="149" t="s">
        <v>68</v>
      </c>
      <c r="G13" s="149" t="s">
        <v>68</v>
      </c>
      <c r="H13" s="431" t="s">
        <v>230</v>
      </c>
    </row>
    <row r="14" spans="1:10" ht="30" customHeight="1" thickBot="1" x14ac:dyDescent="0.25">
      <c r="A14" s="63" t="s">
        <v>13</v>
      </c>
      <c r="B14" s="88">
        <f t="shared" ref="B14:G14" si="0">SUM(B8:B13)</f>
        <v>18022</v>
      </c>
      <c r="C14" s="88">
        <f t="shared" si="0"/>
        <v>8993</v>
      </c>
      <c r="D14" s="167">
        <f t="shared" si="0"/>
        <v>9029</v>
      </c>
      <c r="E14" s="88">
        <f t="shared" si="0"/>
        <v>864558</v>
      </c>
      <c r="F14" s="88">
        <f t="shared" si="0"/>
        <v>882504</v>
      </c>
      <c r="G14" s="88">
        <f t="shared" si="0"/>
        <v>1747062</v>
      </c>
      <c r="H14" s="432" t="s">
        <v>198</v>
      </c>
    </row>
    <row r="15" spans="1:10" ht="30" customHeight="1" thickTop="1" x14ac:dyDescent="0.2">
      <c r="A15" s="580" t="s">
        <v>124</v>
      </c>
      <c r="B15" s="580"/>
      <c r="C15" s="580"/>
      <c r="D15" s="581" t="s">
        <v>472</v>
      </c>
      <c r="E15" s="581"/>
      <c r="F15" s="581"/>
      <c r="G15" s="581"/>
      <c r="H15" s="581"/>
    </row>
    <row r="16" spans="1:10" ht="18" customHeight="1" x14ac:dyDescent="0.2">
      <c r="A16" s="578" t="s">
        <v>129</v>
      </c>
      <c r="B16" s="578"/>
      <c r="C16" s="578"/>
      <c r="D16" s="579" t="s">
        <v>473</v>
      </c>
      <c r="E16" s="579"/>
      <c r="F16" s="579"/>
      <c r="G16" s="579"/>
      <c r="H16" s="579"/>
    </row>
    <row r="17" spans="1:3" ht="19.5" customHeight="1" x14ac:dyDescent="0.2">
      <c r="A17" s="558"/>
      <c r="B17" s="558"/>
      <c r="C17" s="133"/>
    </row>
    <row r="18" spans="1:3" ht="15" x14ac:dyDescent="0.25">
      <c r="A18" s="154"/>
      <c r="B18" s="154"/>
      <c r="C18" s="154"/>
    </row>
  </sheetData>
  <mergeCells count="13">
    <mergeCell ref="A16:C16"/>
    <mergeCell ref="D16:H16"/>
    <mergeCell ref="A17:B17"/>
    <mergeCell ref="A2:H2"/>
    <mergeCell ref="C5:D5"/>
    <mergeCell ref="E5:F5"/>
    <mergeCell ref="B6:B7"/>
    <mergeCell ref="A5:A7"/>
    <mergeCell ref="H5:H7"/>
    <mergeCell ref="A15:C15"/>
    <mergeCell ref="D15:H15"/>
    <mergeCell ref="G6:G7"/>
    <mergeCell ref="A3:I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6" orientation="landscape" verticalDpi="300" r:id="rId1"/>
  <headerFooter>
    <oddFooter>&amp;C&amp;"-,غامق"&amp;12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4">
    <tabColor rgb="FFC00000"/>
  </sheetPr>
  <dimension ref="A2:M18"/>
  <sheetViews>
    <sheetView rightToLeft="1" view="pageBreakPreview" zoomScale="60" workbookViewId="0">
      <selection activeCell="B9" sqref="B9"/>
    </sheetView>
  </sheetViews>
  <sheetFormatPr defaultColWidth="9.125" defaultRowHeight="14.25" x14ac:dyDescent="0.2"/>
  <cols>
    <col min="1" max="1" width="20.125" style="123" customWidth="1"/>
    <col min="2" max="2" width="21.25" style="123" customWidth="1"/>
    <col min="3" max="3" width="16.75" style="123" customWidth="1"/>
    <col min="4" max="4" width="20.25" style="123" customWidth="1"/>
    <col min="5" max="5" width="16.75" style="123" customWidth="1"/>
    <col min="6" max="6" width="21.875" style="123" customWidth="1"/>
    <col min="7" max="7" width="16.75" style="123" customWidth="1"/>
    <col min="8" max="8" width="37.75" style="123" customWidth="1"/>
    <col min="9" max="16384" width="9.125" style="123"/>
  </cols>
  <sheetData>
    <row r="2" spans="1:13" ht="30" customHeight="1" x14ac:dyDescent="0.2">
      <c r="A2" s="535" t="s">
        <v>231</v>
      </c>
      <c r="B2" s="535"/>
      <c r="C2" s="535"/>
      <c r="D2" s="535"/>
      <c r="E2" s="535"/>
      <c r="F2" s="535"/>
      <c r="G2" s="535"/>
      <c r="H2" s="535"/>
    </row>
    <row r="3" spans="1:13" ht="21.75" customHeight="1" x14ac:dyDescent="0.2">
      <c r="A3" s="582" t="s">
        <v>461</v>
      </c>
      <c r="B3" s="582"/>
      <c r="C3" s="582"/>
      <c r="D3" s="582"/>
      <c r="E3" s="582"/>
      <c r="F3" s="582"/>
      <c r="G3" s="582"/>
      <c r="H3" s="582"/>
    </row>
    <row r="4" spans="1:13" ht="25.15" customHeight="1" thickBot="1" x14ac:dyDescent="0.25">
      <c r="A4" s="426" t="s">
        <v>71</v>
      </c>
      <c r="B4" s="410"/>
      <c r="C4" s="427"/>
      <c r="D4" s="427"/>
      <c r="E4" s="410"/>
      <c r="F4" s="410"/>
      <c r="G4" s="427"/>
      <c r="H4" s="428" t="s">
        <v>485</v>
      </c>
    </row>
    <row r="5" spans="1:13" ht="45.6" customHeight="1" thickTop="1" x14ac:dyDescent="0.2">
      <c r="A5" s="584" t="s">
        <v>56</v>
      </c>
      <c r="B5" s="340" t="s">
        <v>462</v>
      </c>
      <c r="C5" s="571" t="s">
        <v>228</v>
      </c>
      <c r="D5" s="572"/>
      <c r="E5" s="571" t="s">
        <v>223</v>
      </c>
      <c r="F5" s="571"/>
      <c r="G5" s="337" t="s">
        <v>132</v>
      </c>
      <c r="H5" s="575" t="s">
        <v>76</v>
      </c>
    </row>
    <row r="6" spans="1:13" ht="30" customHeight="1" x14ac:dyDescent="0.2">
      <c r="A6" s="585"/>
      <c r="B6" s="550" t="s">
        <v>395</v>
      </c>
      <c r="C6" s="397" t="s">
        <v>134</v>
      </c>
      <c r="D6" s="341" t="s">
        <v>135</v>
      </c>
      <c r="E6" s="386" t="s">
        <v>136</v>
      </c>
      <c r="F6" s="386" t="s">
        <v>137</v>
      </c>
      <c r="G6" s="570" t="s">
        <v>198</v>
      </c>
      <c r="H6" s="576"/>
    </row>
    <row r="7" spans="1:13" ht="30" customHeight="1" thickBot="1" x14ac:dyDescent="0.25">
      <c r="A7" s="586"/>
      <c r="B7" s="564"/>
      <c r="C7" s="406" t="s">
        <v>199</v>
      </c>
      <c r="D7" s="339" t="s">
        <v>200</v>
      </c>
      <c r="E7" s="395" t="s">
        <v>201</v>
      </c>
      <c r="F7" s="395" t="s">
        <v>202</v>
      </c>
      <c r="G7" s="547"/>
      <c r="H7" s="577"/>
    </row>
    <row r="8" spans="1:13" ht="30" customHeight="1" x14ac:dyDescent="0.2">
      <c r="A8" s="163" t="s">
        <v>21</v>
      </c>
      <c r="B8" s="85">
        <v>9292</v>
      </c>
      <c r="C8" s="83">
        <v>4646</v>
      </c>
      <c r="D8" s="271">
        <v>4646</v>
      </c>
      <c r="E8" s="82">
        <v>270031</v>
      </c>
      <c r="F8" s="82">
        <v>397149</v>
      </c>
      <c r="G8" s="82">
        <f>SUM(E8:F8)</f>
        <v>667180</v>
      </c>
      <c r="H8" s="429" t="s">
        <v>218</v>
      </c>
      <c r="I8" s="174"/>
      <c r="J8" s="174"/>
      <c r="K8" s="174"/>
      <c r="L8" s="174"/>
      <c r="M8" s="174"/>
    </row>
    <row r="9" spans="1:13" ht="30" customHeight="1" x14ac:dyDescent="0.2">
      <c r="A9" s="65" t="s">
        <v>83</v>
      </c>
      <c r="B9" s="84">
        <v>607</v>
      </c>
      <c r="C9" s="84">
        <v>385</v>
      </c>
      <c r="D9" s="158">
        <v>222</v>
      </c>
      <c r="E9" s="85">
        <v>44515</v>
      </c>
      <c r="F9" s="84">
        <v>17808</v>
      </c>
      <c r="G9" s="84">
        <v>62323</v>
      </c>
      <c r="H9" s="430" t="s">
        <v>219</v>
      </c>
      <c r="I9" s="174"/>
      <c r="J9" s="174"/>
      <c r="K9" s="174"/>
      <c r="L9" s="174"/>
      <c r="M9" s="174"/>
    </row>
    <row r="10" spans="1:13" ht="30" customHeight="1" x14ac:dyDescent="0.2">
      <c r="A10" s="164" t="s">
        <v>232</v>
      </c>
      <c r="B10" s="83">
        <v>2602</v>
      </c>
      <c r="C10" s="83">
        <v>1310</v>
      </c>
      <c r="D10" s="157">
        <v>1292</v>
      </c>
      <c r="E10" s="84">
        <v>113035</v>
      </c>
      <c r="F10" s="83">
        <v>88288</v>
      </c>
      <c r="G10" s="83">
        <v>201323</v>
      </c>
      <c r="H10" s="430" t="s">
        <v>229</v>
      </c>
      <c r="I10" s="170"/>
      <c r="J10" s="170"/>
      <c r="K10" s="170"/>
      <c r="L10" s="170"/>
      <c r="M10" s="170"/>
    </row>
    <row r="11" spans="1:13" ht="30" customHeight="1" x14ac:dyDescent="0.2">
      <c r="A11" s="173" t="s">
        <v>22</v>
      </c>
      <c r="B11" s="84">
        <v>887</v>
      </c>
      <c r="C11" s="84">
        <v>447</v>
      </c>
      <c r="D11" s="158">
        <v>440</v>
      </c>
      <c r="E11" s="84">
        <v>28658</v>
      </c>
      <c r="F11" s="84">
        <v>35344</v>
      </c>
      <c r="G11" s="84">
        <f>SUM(E11:F11)</f>
        <v>64002</v>
      </c>
      <c r="H11" s="430" t="s">
        <v>220</v>
      </c>
      <c r="I11" s="125"/>
    </row>
    <row r="12" spans="1:13" ht="30" customHeight="1" x14ac:dyDescent="0.2">
      <c r="A12" s="61" t="s">
        <v>100</v>
      </c>
      <c r="B12" s="84">
        <v>800</v>
      </c>
      <c r="C12" s="84">
        <v>385</v>
      </c>
      <c r="D12" s="158">
        <v>415</v>
      </c>
      <c r="E12" s="84">
        <v>23643</v>
      </c>
      <c r="F12" s="84">
        <v>42344</v>
      </c>
      <c r="G12" s="84">
        <f>SUM(E12:F12)</f>
        <v>65987</v>
      </c>
      <c r="H12" s="430" t="s">
        <v>221</v>
      </c>
    </row>
    <row r="13" spans="1:13" ht="30" customHeight="1" thickBot="1" x14ac:dyDescent="0.25">
      <c r="A13" s="165" t="s">
        <v>227</v>
      </c>
      <c r="B13" s="149" t="s">
        <v>68</v>
      </c>
      <c r="C13" s="149" t="s">
        <v>68</v>
      </c>
      <c r="D13" s="160" t="s">
        <v>68</v>
      </c>
      <c r="E13" s="149" t="s">
        <v>68</v>
      </c>
      <c r="F13" s="149" t="s">
        <v>68</v>
      </c>
      <c r="G13" s="149" t="s">
        <v>68</v>
      </c>
      <c r="H13" s="431" t="s">
        <v>230</v>
      </c>
    </row>
    <row r="14" spans="1:13" ht="30" customHeight="1" thickBot="1" x14ac:dyDescent="0.25">
      <c r="A14" s="169" t="s">
        <v>13</v>
      </c>
      <c r="B14" s="86">
        <f t="shared" ref="B14:G14" si="0">SUM(B8:B13)</f>
        <v>14188</v>
      </c>
      <c r="C14" s="86">
        <f t="shared" si="0"/>
        <v>7173</v>
      </c>
      <c r="D14" s="161">
        <f t="shared" si="0"/>
        <v>7015</v>
      </c>
      <c r="E14" s="412">
        <f t="shared" si="0"/>
        <v>479882</v>
      </c>
      <c r="F14" s="86">
        <f t="shared" si="0"/>
        <v>580933</v>
      </c>
      <c r="G14" s="86">
        <f t="shared" si="0"/>
        <v>1060815</v>
      </c>
      <c r="H14" s="432" t="s">
        <v>198</v>
      </c>
    </row>
    <row r="15" spans="1:13" ht="27.75" customHeight="1" thickTop="1" x14ac:dyDescent="0.2">
      <c r="A15" s="587" t="s">
        <v>233</v>
      </c>
      <c r="B15" s="587"/>
      <c r="C15" s="587"/>
      <c r="D15" s="587"/>
      <c r="E15" s="583" t="s">
        <v>472</v>
      </c>
      <c r="F15" s="583"/>
      <c r="G15" s="583"/>
      <c r="H15" s="583"/>
    </row>
    <row r="16" spans="1:13" ht="18.75" customHeight="1" x14ac:dyDescent="0.2">
      <c r="A16" s="578" t="s">
        <v>129</v>
      </c>
      <c r="B16" s="578"/>
      <c r="C16" s="578"/>
      <c r="F16" s="448"/>
      <c r="G16" s="448"/>
      <c r="H16" s="446" t="s">
        <v>473</v>
      </c>
    </row>
    <row r="17" spans="1:2" ht="1.5" hidden="1" customHeight="1" x14ac:dyDescent="0.2"/>
    <row r="18" spans="1:2" ht="21" customHeight="1" x14ac:dyDescent="0.2">
      <c r="A18" s="558"/>
      <c r="B18" s="558"/>
    </row>
  </sheetData>
  <mergeCells count="12">
    <mergeCell ref="E15:H15"/>
    <mergeCell ref="A18:B18"/>
    <mergeCell ref="A2:H2"/>
    <mergeCell ref="A3:H3"/>
    <mergeCell ref="C5:D5"/>
    <mergeCell ref="E5:F5"/>
    <mergeCell ref="B6:B7"/>
    <mergeCell ref="A5:A7"/>
    <mergeCell ref="H5:H7"/>
    <mergeCell ref="A15:D15"/>
    <mergeCell ref="A16:C16"/>
    <mergeCell ref="G6:G7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1" orientation="landscape" verticalDpi="300" r:id="rId1"/>
  <headerFooter>
    <oddFooter>&amp;C&amp;"-,غامق"&amp;12 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6">
    <tabColor rgb="FFC00000"/>
  </sheetPr>
  <dimension ref="A2:N25"/>
  <sheetViews>
    <sheetView rightToLeft="1" view="pageBreakPreview" zoomScale="60" workbookViewId="0">
      <selection activeCell="D10" sqref="D10"/>
    </sheetView>
  </sheetViews>
  <sheetFormatPr defaultColWidth="9.125" defaultRowHeight="14.25" x14ac:dyDescent="0.2"/>
  <cols>
    <col min="1" max="1" width="16.75" style="123" customWidth="1"/>
    <col min="2" max="2" width="16.75" style="125" customWidth="1"/>
    <col min="3" max="3" width="20.75" style="125" customWidth="1"/>
    <col min="4" max="5" width="16.75" style="125" customWidth="1"/>
    <col min="6" max="6" width="21.375" style="125" customWidth="1"/>
    <col min="7" max="7" width="16.75" style="125" customWidth="1"/>
    <col min="8" max="8" width="19.25" style="123" customWidth="1"/>
    <col min="9" max="9" width="23.625" style="123" customWidth="1"/>
    <col min="10" max="13" width="10.875" style="123" customWidth="1"/>
    <col min="14" max="14" width="15.125" style="123" customWidth="1"/>
    <col min="15" max="16384" width="9.125" style="123"/>
  </cols>
  <sheetData>
    <row r="2" spans="1:10" ht="36" customHeight="1" x14ac:dyDescent="0.2">
      <c r="A2" s="588" t="s">
        <v>463</v>
      </c>
      <c r="B2" s="588"/>
      <c r="C2" s="588"/>
      <c r="D2" s="588"/>
      <c r="E2" s="588"/>
      <c r="F2" s="588"/>
      <c r="G2" s="588"/>
      <c r="H2" s="588"/>
      <c r="I2" s="588"/>
    </row>
    <row r="3" spans="1:10" ht="48.6" customHeight="1" x14ac:dyDescent="0.2">
      <c r="A3" s="582" t="s">
        <v>396</v>
      </c>
      <c r="B3" s="582"/>
      <c r="C3" s="582"/>
      <c r="D3" s="582"/>
      <c r="E3" s="582"/>
      <c r="F3" s="582"/>
      <c r="G3" s="582"/>
      <c r="H3" s="582"/>
      <c r="I3" s="582"/>
    </row>
    <row r="4" spans="1:10" ht="30" customHeight="1" thickBot="1" x14ac:dyDescent="0.25">
      <c r="A4" s="426" t="s">
        <v>486</v>
      </c>
      <c r="B4" s="427"/>
      <c r="C4" s="427"/>
      <c r="D4" s="427"/>
      <c r="E4" s="427"/>
      <c r="F4" s="427"/>
      <c r="G4" s="410"/>
      <c r="H4" s="428"/>
      <c r="I4" s="428" t="s">
        <v>487</v>
      </c>
    </row>
    <row r="5" spans="1:10" ht="57" customHeight="1" thickTop="1" x14ac:dyDescent="0.2">
      <c r="A5" s="584" t="s">
        <v>20</v>
      </c>
      <c r="B5" s="571" t="s">
        <v>228</v>
      </c>
      <c r="C5" s="571"/>
      <c r="D5" s="402" t="s">
        <v>132</v>
      </c>
      <c r="E5" s="571" t="s">
        <v>223</v>
      </c>
      <c r="F5" s="571"/>
      <c r="G5" s="402" t="s">
        <v>132</v>
      </c>
      <c r="H5" s="342" t="s">
        <v>398</v>
      </c>
      <c r="I5" s="575" t="s">
        <v>77</v>
      </c>
    </row>
    <row r="6" spans="1:10" ht="30" customHeight="1" x14ac:dyDescent="0.2">
      <c r="A6" s="585"/>
      <c r="B6" s="386" t="s">
        <v>134</v>
      </c>
      <c r="C6" s="397" t="s">
        <v>135</v>
      </c>
      <c r="D6" s="550" t="s">
        <v>166</v>
      </c>
      <c r="E6" s="386" t="s">
        <v>136</v>
      </c>
      <c r="F6" s="397" t="s">
        <v>137</v>
      </c>
      <c r="G6" s="550" t="s">
        <v>166</v>
      </c>
      <c r="H6" s="590" t="s">
        <v>234</v>
      </c>
      <c r="I6" s="576"/>
    </row>
    <row r="7" spans="1:10" ht="30" customHeight="1" thickBot="1" x14ac:dyDescent="0.25">
      <c r="A7" s="586"/>
      <c r="B7" s="406" t="s">
        <v>199</v>
      </c>
      <c r="C7" s="403" t="s">
        <v>200</v>
      </c>
      <c r="D7" s="564"/>
      <c r="E7" s="395" t="s">
        <v>201</v>
      </c>
      <c r="F7" s="395" t="s">
        <v>202</v>
      </c>
      <c r="G7" s="564"/>
      <c r="H7" s="591"/>
      <c r="I7" s="577"/>
    </row>
    <row r="8" spans="1:10" ht="30" customHeight="1" x14ac:dyDescent="0.2">
      <c r="A8" s="64" t="s">
        <v>14</v>
      </c>
      <c r="B8" s="82">
        <v>102</v>
      </c>
      <c r="C8" s="83">
        <v>102</v>
      </c>
      <c r="D8" s="82">
        <f>SUM(B8:C8)</f>
        <v>204</v>
      </c>
      <c r="E8" s="82">
        <v>15099</v>
      </c>
      <c r="F8" s="82">
        <v>14330</v>
      </c>
      <c r="G8" s="85">
        <f>SUM(E8:F8)</f>
        <v>29429</v>
      </c>
      <c r="H8" s="177">
        <v>7.6</v>
      </c>
      <c r="I8" s="178" t="s">
        <v>154</v>
      </c>
    </row>
    <row r="9" spans="1:10" ht="30" customHeight="1" x14ac:dyDescent="0.2">
      <c r="A9" s="65" t="s">
        <v>15</v>
      </c>
      <c r="B9" s="84">
        <v>120</v>
      </c>
      <c r="C9" s="84">
        <v>120</v>
      </c>
      <c r="D9" s="84">
        <f t="shared" ref="D9:D19" si="0">SUM(B9:C9)</f>
        <v>240</v>
      </c>
      <c r="E9" s="84">
        <v>11570</v>
      </c>
      <c r="F9" s="84">
        <v>13200</v>
      </c>
      <c r="G9" s="84">
        <f t="shared" ref="G9:G19" si="1">SUM(E9:F9)</f>
        <v>24770</v>
      </c>
      <c r="H9" s="179">
        <v>6.4</v>
      </c>
      <c r="I9" s="180" t="s">
        <v>155</v>
      </c>
    </row>
    <row r="10" spans="1:10" ht="30" customHeight="1" x14ac:dyDescent="0.2">
      <c r="A10" s="65" t="s">
        <v>101</v>
      </c>
      <c r="B10" s="84">
        <v>112</v>
      </c>
      <c r="C10" s="84">
        <v>112</v>
      </c>
      <c r="D10" s="85">
        <f t="shared" si="0"/>
        <v>224</v>
      </c>
      <c r="E10" s="84">
        <v>14580</v>
      </c>
      <c r="F10" s="84">
        <v>15835</v>
      </c>
      <c r="G10" s="84">
        <f t="shared" si="1"/>
        <v>30415</v>
      </c>
      <c r="H10" s="179">
        <v>7.8</v>
      </c>
      <c r="I10" s="181" t="s">
        <v>156</v>
      </c>
    </row>
    <row r="11" spans="1:10" ht="30" customHeight="1" x14ac:dyDescent="0.2">
      <c r="A11" s="65" t="s">
        <v>16</v>
      </c>
      <c r="B11" s="84">
        <v>111</v>
      </c>
      <c r="C11" s="84">
        <v>111</v>
      </c>
      <c r="D11" s="84">
        <f t="shared" si="0"/>
        <v>222</v>
      </c>
      <c r="E11" s="84">
        <v>15890</v>
      </c>
      <c r="F11" s="84">
        <v>17650</v>
      </c>
      <c r="G11" s="84">
        <f t="shared" si="1"/>
        <v>33540</v>
      </c>
      <c r="H11" s="179">
        <v>8.6999999999999993</v>
      </c>
      <c r="I11" s="182" t="s">
        <v>157</v>
      </c>
    </row>
    <row r="12" spans="1:10" ht="30" customHeight="1" x14ac:dyDescent="0.2">
      <c r="A12" s="65" t="s">
        <v>102</v>
      </c>
      <c r="B12" s="84">
        <v>131</v>
      </c>
      <c r="C12" s="84">
        <v>131</v>
      </c>
      <c r="D12" s="85">
        <f t="shared" si="0"/>
        <v>262</v>
      </c>
      <c r="E12" s="84">
        <v>17540</v>
      </c>
      <c r="F12" s="84">
        <v>16330</v>
      </c>
      <c r="G12" s="85">
        <f t="shared" si="1"/>
        <v>33870</v>
      </c>
      <c r="H12" s="183">
        <v>8.6999999999999993</v>
      </c>
      <c r="I12" s="182" t="s">
        <v>158</v>
      </c>
    </row>
    <row r="13" spans="1:10" ht="30" customHeight="1" x14ac:dyDescent="0.2">
      <c r="A13" s="65" t="s">
        <v>17</v>
      </c>
      <c r="B13" s="84">
        <v>120</v>
      </c>
      <c r="C13" s="84">
        <v>120</v>
      </c>
      <c r="D13" s="84">
        <f t="shared" si="0"/>
        <v>240</v>
      </c>
      <c r="E13" s="84">
        <v>14690</v>
      </c>
      <c r="F13" s="84">
        <v>18000</v>
      </c>
      <c r="G13" s="84">
        <f t="shared" si="1"/>
        <v>32690</v>
      </c>
      <c r="H13" s="184">
        <v>8.4</v>
      </c>
      <c r="I13" s="182" t="s">
        <v>159</v>
      </c>
      <c r="J13" s="147"/>
    </row>
    <row r="14" spans="1:10" ht="30" customHeight="1" x14ac:dyDescent="0.2">
      <c r="A14" s="65" t="s">
        <v>18</v>
      </c>
      <c r="B14" s="84">
        <v>100</v>
      </c>
      <c r="C14" s="84">
        <v>100</v>
      </c>
      <c r="D14" s="83">
        <f t="shared" si="0"/>
        <v>200</v>
      </c>
      <c r="E14" s="84">
        <v>11480</v>
      </c>
      <c r="F14" s="84">
        <v>14890</v>
      </c>
      <c r="G14" s="83">
        <f t="shared" si="1"/>
        <v>26370</v>
      </c>
      <c r="H14" s="184">
        <v>6.8</v>
      </c>
      <c r="I14" s="182" t="s">
        <v>160</v>
      </c>
    </row>
    <row r="15" spans="1:10" ht="30" customHeight="1" x14ac:dyDescent="0.2">
      <c r="A15" s="65" t="s">
        <v>79</v>
      </c>
      <c r="B15" s="84">
        <v>99</v>
      </c>
      <c r="C15" s="84">
        <v>99</v>
      </c>
      <c r="D15" s="83">
        <f t="shared" si="0"/>
        <v>198</v>
      </c>
      <c r="E15" s="84">
        <v>10350</v>
      </c>
      <c r="F15" s="84">
        <v>11500</v>
      </c>
      <c r="G15" s="85">
        <f t="shared" si="1"/>
        <v>21850</v>
      </c>
      <c r="H15" s="184">
        <v>5.6</v>
      </c>
      <c r="I15" s="182" t="s">
        <v>161</v>
      </c>
    </row>
    <row r="16" spans="1:10" ht="30" customHeight="1" x14ac:dyDescent="0.2">
      <c r="A16" s="65" t="s">
        <v>103</v>
      </c>
      <c r="B16" s="84">
        <v>104</v>
      </c>
      <c r="C16" s="84">
        <v>104</v>
      </c>
      <c r="D16" s="85">
        <f t="shared" si="0"/>
        <v>208</v>
      </c>
      <c r="E16" s="84">
        <v>11820</v>
      </c>
      <c r="F16" s="84">
        <v>12350</v>
      </c>
      <c r="G16" s="84">
        <f t="shared" si="1"/>
        <v>24170</v>
      </c>
      <c r="H16" s="179">
        <v>6.2</v>
      </c>
      <c r="I16" s="180" t="s">
        <v>162</v>
      </c>
    </row>
    <row r="17" spans="1:14" ht="30" customHeight="1" x14ac:dyDescent="0.2">
      <c r="A17" s="65" t="s">
        <v>104</v>
      </c>
      <c r="B17" s="84">
        <v>180</v>
      </c>
      <c r="C17" s="84">
        <v>180</v>
      </c>
      <c r="D17" s="84">
        <f t="shared" si="0"/>
        <v>360</v>
      </c>
      <c r="E17" s="84">
        <v>21177</v>
      </c>
      <c r="F17" s="84">
        <v>19426</v>
      </c>
      <c r="G17" s="85">
        <f>SUM(E17:F17)</f>
        <v>40603</v>
      </c>
      <c r="H17" s="179">
        <v>10.5</v>
      </c>
      <c r="I17" s="181" t="s">
        <v>163</v>
      </c>
      <c r="K17" s="40"/>
      <c r="L17" s="40"/>
      <c r="M17" s="40"/>
      <c r="N17" s="40"/>
    </row>
    <row r="18" spans="1:14" ht="30" customHeight="1" x14ac:dyDescent="0.2">
      <c r="A18" s="65" t="s">
        <v>19</v>
      </c>
      <c r="B18" s="84">
        <v>133</v>
      </c>
      <c r="C18" s="84">
        <v>133</v>
      </c>
      <c r="D18" s="84">
        <f t="shared" si="0"/>
        <v>266</v>
      </c>
      <c r="E18" s="84">
        <v>25600</v>
      </c>
      <c r="F18" s="84">
        <v>22813</v>
      </c>
      <c r="G18" s="84">
        <f t="shared" si="1"/>
        <v>48413</v>
      </c>
      <c r="H18" s="179">
        <v>12.5</v>
      </c>
      <c r="I18" s="182" t="s">
        <v>164</v>
      </c>
    </row>
    <row r="19" spans="1:14" ht="30" customHeight="1" thickBot="1" x14ac:dyDescent="0.25">
      <c r="A19" s="66" t="s">
        <v>105</v>
      </c>
      <c r="B19" s="93">
        <v>153</v>
      </c>
      <c r="C19" s="93">
        <v>153</v>
      </c>
      <c r="D19" s="93">
        <f t="shared" si="0"/>
        <v>306</v>
      </c>
      <c r="E19" s="93">
        <v>22450</v>
      </c>
      <c r="F19" s="93">
        <v>19469</v>
      </c>
      <c r="G19" s="94">
        <f t="shared" si="1"/>
        <v>41919</v>
      </c>
      <c r="H19" s="185">
        <v>10.8</v>
      </c>
      <c r="I19" s="186" t="s">
        <v>165</v>
      </c>
    </row>
    <row r="20" spans="1:14" ht="30" customHeight="1" thickBot="1" x14ac:dyDescent="0.25">
      <c r="A20" s="67" t="s">
        <v>78</v>
      </c>
      <c r="B20" s="88">
        <f t="shared" ref="B20:F20" si="2">SUM(B8:B19)</f>
        <v>1465</v>
      </c>
      <c r="C20" s="88">
        <f t="shared" si="2"/>
        <v>1465</v>
      </c>
      <c r="D20" s="412">
        <f t="shared" si="2"/>
        <v>2930</v>
      </c>
      <c r="E20" s="88">
        <f t="shared" si="2"/>
        <v>192246</v>
      </c>
      <c r="F20" s="88">
        <f t="shared" si="2"/>
        <v>195793</v>
      </c>
      <c r="G20" s="88">
        <f>SUM(G8:G19)</f>
        <v>388039</v>
      </c>
      <c r="H20" s="187">
        <f>SUM(H8:H19)</f>
        <v>100</v>
      </c>
      <c r="I20" s="188" t="s">
        <v>166</v>
      </c>
    </row>
    <row r="21" spans="1:14" ht="27.75" customHeight="1" thickTop="1" x14ac:dyDescent="0.2">
      <c r="A21" s="449" t="s">
        <v>119</v>
      </c>
      <c r="B21" s="449"/>
      <c r="C21" s="450"/>
      <c r="D21" s="450"/>
      <c r="E21" s="589" t="s">
        <v>397</v>
      </c>
      <c r="F21" s="589"/>
      <c r="G21" s="589"/>
      <c r="H21" s="589"/>
      <c r="I21" s="589"/>
    </row>
    <row r="22" spans="1:14" ht="39" customHeight="1" x14ac:dyDescent="0.2">
      <c r="A22" s="588"/>
      <c r="B22" s="588"/>
      <c r="C22" s="588"/>
      <c r="D22" s="588"/>
      <c r="E22" s="588"/>
      <c r="F22" s="588"/>
      <c r="G22" s="588"/>
    </row>
    <row r="23" spans="1:14" x14ac:dyDescent="0.2">
      <c r="B23" s="123"/>
      <c r="C23" s="123"/>
      <c r="D23" s="123"/>
      <c r="E23" s="123"/>
      <c r="F23" s="123"/>
      <c r="G23" s="123"/>
    </row>
    <row r="24" spans="1:14" x14ac:dyDescent="0.2">
      <c r="B24" s="123"/>
      <c r="C24" s="123"/>
      <c r="D24" s="123"/>
      <c r="E24" s="123"/>
      <c r="F24" s="123"/>
      <c r="G24" s="123"/>
    </row>
    <row r="25" spans="1:14" x14ac:dyDescent="0.2">
      <c r="B25" s="123"/>
      <c r="C25" s="123"/>
      <c r="D25" s="123"/>
      <c r="E25" s="123"/>
      <c r="F25" s="123"/>
      <c r="G25" s="123"/>
    </row>
  </sheetData>
  <mergeCells count="11">
    <mergeCell ref="A2:I2"/>
    <mergeCell ref="A3:I3"/>
    <mergeCell ref="A22:G22"/>
    <mergeCell ref="E5:F5"/>
    <mergeCell ref="B5:C5"/>
    <mergeCell ref="E21:I21"/>
    <mergeCell ref="A5:A7"/>
    <mergeCell ref="D6:D7"/>
    <mergeCell ref="G6:G7"/>
    <mergeCell ref="I5:I7"/>
    <mergeCell ref="H6:H7"/>
  </mergeCells>
  <printOptions horizontalCentered="1" verticalCentered="1"/>
  <pageMargins left="0.78740157480314965" right="0.78740157480314965" top="0.6" bottom="0.5" header="0.78740157480314965" footer="0.57999999999999996"/>
  <pageSetup paperSize="9" scale="72" orientation="landscape" verticalDpi="300" r:id="rId1"/>
  <headerFooter>
    <oddFooter>&amp;C&amp;"-,غامق"&amp;12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7">
    <tabColor rgb="FFC00000"/>
  </sheetPr>
  <dimension ref="A1:K150"/>
  <sheetViews>
    <sheetView rightToLeft="1" view="pageBreakPreview" zoomScale="60" workbookViewId="0">
      <selection activeCell="F10" sqref="F10"/>
    </sheetView>
  </sheetViews>
  <sheetFormatPr defaultColWidth="9.125" defaultRowHeight="33.6" customHeight="1" x14ac:dyDescent="0.2"/>
  <cols>
    <col min="1" max="1" width="10.75" style="145" customWidth="1"/>
    <col min="2" max="2" width="16.75" style="146" customWidth="1"/>
    <col min="3" max="3" width="19.75" style="146" customWidth="1"/>
    <col min="4" max="5" width="16.75" style="146" customWidth="1"/>
    <col min="6" max="6" width="22.875" style="146" customWidth="1"/>
    <col min="7" max="7" width="16.75" style="146" customWidth="1"/>
    <col min="8" max="8" width="18" style="145" customWidth="1"/>
    <col min="9" max="10" width="15.75" style="145" customWidth="1"/>
    <col min="11" max="16384" width="9.125" style="145"/>
  </cols>
  <sheetData>
    <row r="1" spans="1:11" ht="33.6" customHeight="1" x14ac:dyDescent="0.2">
      <c r="A1" s="535" t="s">
        <v>374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1" ht="48.6" customHeight="1" x14ac:dyDescent="0.2">
      <c r="A2" s="588" t="s">
        <v>399</v>
      </c>
      <c r="B2" s="588"/>
      <c r="C2" s="588"/>
      <c r="D2" s="588"/>
      <c r="E2" s="588"/>
      <c r="F2" s="588"/>
      <c r="G2" s="588"/>
      <c r="H2" s="588"/>
      <c r="I2" s="588"/>
      <c r="J2" s="588"/>
    </row>
    <row r="3" spans="1:11" ht="33.6" customHeight="1" thickBot="1" x14ac:dyDescent="0.25">
      <c r="A3" s="426" t="s">
        <v>488</v>
      </c>
      <c r="B3" s="428"/>
      <c r="C3" s="428"/>
      <c r="D3" s="428"/>
      <c r="E3" s="428"/>
      <c r="F3" s="428"/>
      <c r="G3" s="428"/>
      <c r="H3" s="451"/>
      <c r="I3" s="602" t="s">
        <v>489</v>
      </c>
      <c r="J3" s="602"/>
    </row>
    <row r="4" spans="1:11" ht="48.6" customHeight="1" thickTop="1" x14ac:dyDescent="0.2">
      <c r="A4" s="584" t="s">
        <v>20</v>
      </c>
      <c r="B4" s="571" t="s">
        <v>228</v>
      </c>
      <c r="C4" s="571"/>
      <c r="D4" s="402" t="s">
        <v>132</v>
      </c>
      <c r="E4" s="571" t="s">
        <v>223</v>
      </c>
      <c r="F4" s="571"/>
      <c r="G4" s="402" t="s">
        <v>132</v>
      </c>
      <c r="H4" s="343" t="s">
        <v>398</v>
      </c>
      <c r="I4" s="575" t="s">
        <v>77</v>
      </c>
      <c r="J4" s="575"/>
    </row>
    <row r="5" spans="1:11" ht="33.6" customHeight="1" x14ac:dyDescent="0.2">
      <c r="A5" s="585"/>
      <c r="B5" s="386" t="s">
        <v>134</v>
      </c>
      <c r="C5" s="397" t="s">
        <v>135</v>
      </c>
      <c r="D5" s="550" t="s">
        <v>166</v>
      </c>
      <c r="E5" s="386" t="s">
        <v>136</v>
      </c>
      <c r="F5" s="397" t="s">
        <v>137</v>
      </c>
      <c r="G5" s="550" t="s">
        <v>166</v>
      </c>
      <c r="H5" s="590" t="s">
        <v>234</v>
      </c>
      <c r="I5" s="576"/>
      <c r="J5" s="576"/>
    </row>
    <row r="6" spans="1:11" ht="33.6" customHeight="1" thickBot="1" x14ac:dyDescent="0.25">
      <c r="A6" s="586"/>
      <c r="B6" s="406" t="s">
        <v>199</v>
      </c>
      <c r="C6" s="403" t="s">
        <v>200</v>
      </c>
      <c r="D6" s="564"/>
      <c r="E6" s="395" t="s">
        <v>201</v>
      </c>
      <c r="F6" s="395" t="s">
        <v>202</v>
      </c>
      <c r="G6" s="564"/>
      <c r="H6" s="591"/>
      <c r="I6" s="577"/>
      <c r="J6" s="577"/>
    </row>
    <row r="7" spans="1:11" ht="33.6" customHeight="1" x14ac:dyDescent="0.2">
      <c r="A7" s="68" t="s">
        <v>14</v>
      </c>
      <c r="B7" s="83">
        <v>317</v>
      </c>
      <c r="C7" s="83">
        <v>322</v>
      </c>
      <c r="D7" s="82">
        <f>SUM(B7:C7)</f>
        <v>639</v>
      </c>
      <c r="E7" s="82">
        <v>22330</v>
      </c>
      <c r="F7" s="83">
        <v>34626</v>
      </c>
      <c r="G7" s="95">
        <f t="shared" ref="G7:G18" si="0">SUM(E7:F7)</f>
        <v>56956</v>
      </c>
      <c r="H7" s="183">
        <v>8.5</v>
      </c>
      <c r="I7" s="603" t="s">
        <v>154</v>
      </c>
      <c r="J7" s="603"/>
    </row>
    <row r="8" spans="1:11" ht="33.6" customHeight="1" x14ac:dyDescent="0.2">
      <c r="A8" s="65" t="s">
        <v>15</v>
      </c>
      <c r="B8" s="84">
        <v>385</v>
      </c>
      <c r="C8" s="84">
        <v>385</v>
      </c>
      <c r="D8" s="85">
        <f t="shared" ref="D8:D18" si="1">SUM(B8:C8)</f>
        <v>770</v>
      </c>
      <c r="E8" s="84">
        <v>25225</v>
      </c>
      <c r="F8" s="84">
        <v>35413</v>
      </c>
      <c r="G8" s="96">
        <f t="shared" si="0"/>
        <v>60638</v>
      </c>
      <c r="H8" s="184">
        <v>9.1</v>
      </c>
      <c r="I8" s="592" t="s">
        <v>155</v>
      </c>
      <c r="J8" s="592"/>
    </row>
    <row r="9" spans="1:11" ht="33.6" customHeight="1" x14ac:dyDescent="0.2">
      <c r="A9" s="65" t="s">
        <v>101</v>
      </c>
      <c r="B9" s="84">
        <v>450</v>
      </c>
      <c r="C9" s="84">
        <v>451</v>
      </c>
      <c r="D9" s="84">
        <f t="shared" si="1"/>
        <v>901</v>
      </c>
      <c r="E9" s="84">
        <v>29565</v>
      </c>
      <c r="F9" s="84">
        <v>32050</v>
      </c>
      <c r="G9" s="97">
        <f t="shared" si="0"/>
        <v>61615</v>
      </c>
      <c r="H9" s="183">
        <v>9.1999999999999993</v>
      </c>
      <c r="I9" s="592" t="s">
        <v>156</v>
      </c>
      <c r="J9" s="592"/>
      <c r="K9" s="189"/>
    </row>
    <row r="10" spans="1:11" ht="33.6" customHeight="1" x14ac:dyDescent="0.2">
      <c r="A10" s="65" t="s">
        <v>16</v>
      </c>
      <c r="B10" s="84">
        <v>345</v>
      </c>
      <c r="C10" s="84">
        <v>347</v>
      </c>
      <c r="D10" s="84">
        <f t="shared" si="1"/>
        <v>692</v>
      </c>
      <c r="E10" s="84">
        <v>23155</v>
      </c>
      <c r="F10" s="84">
        <v>34323</v>
      </c>
      <c r="G10" s="95">
        <f t="shared" si="0"/>
        <v>57478</v>
      </c>
      <c r="H10" s="184">
        <v>8.6</v>
      </c>
      <c r="I10" s="592" t="s">
        <v>157</v>
      </c>
      <c r="J10" s="592"/>
    </row>
    <row r="11" spans="1:11" ht="33.6" customHeight="1" x14ac:dyDescent="0.2">
      <c r="A11" s="65" t="s">
        <v>102</v>
      </c>
      <c r="B11" s="84">
        <v>376</v>
      </c>
      <c r="C11" s="85">
        <v>375</v>
      </c>
      <c r="D11" s="84">
        <f t="shared" si="1"/>
        <v>751</v>
      </c>
      <c r="E11" s="84">
        <v>24093</v>
      </c>
      <c r="F11" s="84">
        <v>42636</v>
      </c>
      <c r="G11" s="96">
        <f t="shared" si="0"/>
        <v>66729</v>
      </c>
      <c r="H11" s="184">
        <v>10</v>
      </c>
      <c r="I11" s="592" t="s">
        <v>158</v>
      </c>
      <c r="J11" s="592"/>
    </row>
    <row r="12" spans="1:11" ht="33.6" customHeight="1" x14ac:dyDescent="0.2">
      <c r="A12" s="65" t="s">
        <v>17</v>
      </c>
      <c r="B12" s="84">
        <v>444</v>
      </c>
      <c r="C12" s="84">
        <v>440</v>
      </c>
      <c r="D12" s="84">
        <f t="shared" si="1"/>
        <v>884</v>
      </c>
      <c r="E12" s="84">
        <v>21601</v>
      </c>
      <c r="F12" s="84">
        <v>46249</v>
      </c>
      <c r="G12" s="95">
        <f t="shared" si="0"/>
        <v>67850</v>
      </c>
      <c r="H12" s="183">
        <v>10.199999999999999</v>
      </c>
      <c r="I12" s="592" t="s">
        <v>159</v>
      </c>
      <c r="J12" s="592"/>
    </row>
    <row r="13" spans="1:11" ht="33.6" customHeight="1" x14ac:dyDescent="0.2">
      <c r="A13" s="65" t="s">
        <v>18</v>
      </c>
      <c r="B13" s="84">
        <v>365</v>
      </c>
      <c r="C13" s="84">
        <v>368</v>
      </c>
      <c r="D13" s="84">
        <f t="shared" si="1"/>
        <v>733</v>
      </c>
      <c r="E13" s="84">
        <v>22305</v>
      </c>
      <c r="F13" s="84">
        <v>33580</v>
      </c>
      <c r="G13" s="96">
        <f t="shared" si="0"/>
        <v>55885</v>
      </c>
      <c r="H13" s="184">
        <v>8.4</v>
      </c>
      <c r="I13" s="592" t="s">
        <v>160</v>
      </c>
      <c r="J13" s="592"/>
    </row>
    <row r="14" spans="1:11" ht="33.6" customHeight="1" x14ac:dyDescent="0.2">
      <c r="A14" s="65" t="s">
        <v>79</v>
      </c>
      <c r="B14" s="84">
        <v>490</v>
      </c>
      <c r="C14" s="84">
        <v>487</v>
      </c>
      <c r="D14" s="84">
        <f t="shared" si="1"/>
        <v>977</v>
      </c>
      <c r="E14" s="84">
        <v>24470</v>
      </c>
      <c r="F14" s="84">
        <v>25350</v>
      </c>
      <c r="G14" s="97">
        <f t="shared" si="0"/>
        <v>49820</v>
      </c>
      <c r="H14" s="184">
        <v>7.5</v>
      </c>
      <c r="I14" s="592" t="s">
        <v>161</v>
      </c>
      <c r="J14" s="592"/>
    </row>
    <row r="15" spans="1:11" ht="33.6" customHeight="1" x14ac:dyDescent="0.2">
      <c r="A15" s="65" t="s">
        <v>103</v>
      </c>
      <c r="B15" s="84">
        <v>345</v>
      </c>
      <c r="C15" s="84">
        <v>340</v>
      </c>
      <c r="D15" s="85">
        <f t="shared" si="1"/>
        <v>685</v>
      </c>
      <c r="E15" s="84">
        <v>20150</v>
      </c>
      <c r="F15" s="84">
        <v>33600</v>
      </c>
      <c r="G15" s="97">
        <f t="shared" si="0"/>
        <v>53750</v>
      </c>
      <c r="H15" s="179">
        <v>8</v>
      </c>
      <c r="I15" s="592" t="s">
        <v>162</v>
      </c>
      <c r="J15" s="592"/>
    </row>
    <row r="16" spans="1:11" ht="33.6" customHeight="1" x14ac:dyDescent="0.2">
      <c r="A16" s="65" t="s">
        <v>104</v>
      </c>
      <c r="B16" s="84">
        <v>385</v>
      </c>
      <c r="C16" s="84">
        <v>384</v>
      </c>
      <c r="D16" s="84">
        <f t="shared" si="1"/>
        <v>769</v>
      </c>
      <c r="E16" s="84">
        <v>19990</v>
      </c>
      <c r="F16" s="84">
        <v>28963</v>
      </c>
      <c r="G16" s="95">
        <f t="shared" si="0"/>
        <v>48953</v>
      </c>
      <c r="H16" s="179">
        <v>7.3</v>
      </c>
      <c r="I16" s="592" t="s">
        <v>163</v>
      </c>
      <c r="J16" s="592"/>
    </row>
    <row r="17" spans="1:10" ht="33.6" customHeight="1" x14ac:dyDescent="0.2">
      <c r="A17" s="65" t="s">
        <v>19</v>
      </c>
      <c r="B17" s="84">
        <v>366</v>
      </c>
      <c r="C17" s="84">
        <v>365</v>
      </c>
      <c r="D17" s="84">
        <f t="shared" si="1"/>
        <v>731</v>
      </c>
      <c r="E17" s="84">
        <v>17802</v>
      </c>
      <c r="F17" s="84">
        <v>23935</v>
      </c>
      <c r="G17" s="96">
        <f t="shared" si="0"/>
        <v>41737</v>
      </c>
      <c r="H17" s="179">
        <v>6.3</v>
      </c>
      <c r="I17" s="592" t="s">
        <v>164</v>
      </c>
      <c r="J17" s="592"/>
    </row>
    <row r="18" spans="1:10" ht="33.6" customHeight="1" thickBot="1" x14ac:dyDescent="0.25">
      <c r="A18" s="66" t="s">
        <v>105</v>
      </c>
      <c r="B18" s="93">
        <v>378</v>
      </c>
      <c r="C18" s="93">
        <v>382</v>
      </c>
      <c r="D18" s="94">
        <f t="shared" si="1"/>
        <v>760</v>
      </c>
      <c r="E18" s="93">
        <v>19345</v>
      </c>
      <c r="F18" s="93">
        <v>26424</v>
      </c>
      <c r="G18" s="98">
        <f t="shared" si="0"/>
        <v>45769</v>
      </c>
      <c r="H18" s="185">
        <v>6.9</v>
      </c>
      <c r="I18" s="596" t="s">
        <v>165</v>
      </c>
      <c r="J18" s="596"/>
    </row>
    <row r="19" spans="1:10" ht="33.6" customHeight="1" thickBot="1" x14ac:dyDescent="0.25">
      <c r="A19" s="69" t="s">
        <v>13</v>
      </c>
      <c r="B19" s="412">
        <f t="shared" ref="B19:G19" si="2">SUM(B7:B18)</f>
        <v>4646</v>
      </c>
      <c r="C19" s="412">
        <f t="shared" si="2"/>
        <v>4646</v>
      </c>
      <c r="D19" s="412">
        <f t="shared" si="2"/>
        <v>9292</v>
      </c>
      <c r="E19" s="412">
        <f t="shared" si="2"/>
        <v>270031</v>
      </c>
      <c r="F19" s="412">
        <f t="shared" si="2"/>
        <v>397149</v>
      </c>
      <c r="G19" s="412">
        <f t="shared" si="2"/>
        <v>667180</v>
      </c>
      <c r="H19" s="190">
        <f>SUM(H7:H18)</f>
        <v>100</v>
      </c>
      <c r="I19" s="593" t="s">
        <v>166</v>
      </c>
      <c r="J19" s="593"/>
    </row>
    <row r="20" spans="1:10" ht="33.6" customHeight="1" thickTop="1" x14ac:dyDescent="0.2">
      <c r="A20" s="595" t="s">
        <v>120</v>
      </c>
      <c r="B20" s="595"/>
      <c r="C20" s="595"/>
      <c r="D20" s="452"/>
      <c r="E20" s="452"/>
      <c r="F20" s="594" t="s">
        <v>400</v>
      </c>
      <c r="G20" s="594"/>
      <c r="H20" s="594"/>
      <c r="I20" s="594"/>
      <c r="J20" s="594"/>
    </row>
    <row r="21" spans="1:10" ht="33.6" customHeight="1" x14ac:dyDescent="0.2">
      <c r="A21" s="404"/>
      <c r="B21" s="43"/>
      <c r="C21" s="43"/>
      <c r="D21" s="43"/>
      <c r="E21" s="43"/>
      <c r="F21" s="43"/>
      <c r="G21" s="43"/>
      <c r="H21" s="191"/>
    </row>
    <row r="22" spans="1:10" ht="33.6" customHeight="1" x14ac:dyDescent="0.2">
      <c r="A22" s="601"/>
      <c r="B22" s="601"/>
      <c r="C22" s="601"/>
      <c r="D22" s="601"/>
      <c r="E22" s="601"/>
      <c r="F22" s="601"/>
      <c r="G22" s="601"/>
    </row>
    <row r="25" spans="1:10" ht="33.6" customHeight="1" x14ac:dyDescent="0.2">
      <c r="A25" s="568"/>
      <c r="B25" s="550"/>
      <c r="C25" s="550"/>
      <c r="D25" s="550"/>
      <c r="E25" s="504"/>
      <c r="F25" s="504"/>
      <c r="G25" s="504"/>
    </row>
    <row r="26" spans="1:10" ht="33.6" customHeight="1" x14ac:dyDescent="0.2">
      <c r="A26" s="568"/>
      <c r="B26" s="386"/>
      <c r="C26" s="397"/>
      <c r="D26" s="397"/>
      <c r="E26" s="386"/>
      <c r="F26" s="397"/>
      <c r="G26" s="397"/>
    </row>
    <row r="27" spans="1:10" ht="33.6" customHeight="1" x14ac:dyDescent="0.2">
      <c r="A27" s="600"/>
      <c r="B27" s="600"/>
      <c r="C27" s="600"/>
      <c r="D27" s="600"/>
      <c r="E27" s="600"/>
      <c r="F27" s="600"/>
      <c r="G27" s="600"/>
    </row>
    <row r="28" spans="1:10" ht="33.6" customHeight="1" x14ac:dyDescent="0.2">
      <c r="A28" s="404"/>
      <c r="B28" s="43"/>
      <c r="C28" s="43"/>
      <c r="D28" s="43"/>
      <c r="E28" s="43"/>
      <c r="F28" s="43"/>
      <c r="G28" s="43"/>
    </row>
    <row r="29" spans="1:10" ht="33.6" customHeight="1" x14ac:dyDescent="0.2">
      <c r="A29" s="192"/>
      <c r="B29" s="193"/>
      <c r="C29" s="193"/>
      <c r="D29" s="193"/>
      <c r="E29" s="193"/>
      <c r="F29" s="193"/>
      <c r="G29" s="193"/>
    </row>
    <row r="39" spans="1:7" ht="33.6" customHeight="1" x14ac:dyDescent="0.2">
      <c r="A39" s="194"/>
      <c r="B39" s="195"/>
      <c r="C39" s="195"/>
      <c r="D39" s="195"/>
      <c r="E39" s="195"/>
      <c r="F39" s="195"/>
      <c r="G39" s="195"/>
    </row>
    <row r="40" spans="1:7" ht="33.6" customHeight="1" x14ac:dyDescent="0.2">
      <c r="A40" s="535"/>
      <c r="B40" s="535"/>
      <c r="C40" s="535"/>
      <c r="D40" s="535"/>
      <c r="E40" s="535"/>
      <c r="F40" s="535"/>
      <c r="G40" s="535"/>
    </row>
    <row r="41" spans="1:7" ht="33.6" customHeight="1" x14ac:dyDescent="0.2">
      <c r="A41" s="588"/>
      <c r="B41" s="588"/>
      <c r="C41" s="588"/>
      <c r="D41" s="588"/>
      <c r="E41" s="588"/>
      <c r="F41" s="588"/>
      <c r="G41" s="588"/>
    </row>
    <row r="42" spans="1:7" ht="33.6" customHeight="1" x14ac:dyDescent="0.2">
      <c r="A42" s="597"/>
      <c r="B42" s="598"/>
      <c r="C42" s="598"/>
      <c r="D42" s="598"/>
      <c r="E42" s="599"/>
      <c r="F42" s="599"/>
      <c r="G42" s="599"/>
    </row>
    <row r="43" spans="1:7" ht="33.6" customHeight="1" x14ac:dyDescent="0.2">
      <c r="A43" s="597"/>
      <c r="B43" s="409"/>
      <c r="C43" s="408"/>
      <c r="D43" s="408"/>
      <c r="E43" s="409"/>
      <c r="F43" s="408"/>
      <c r="G43" s="408"/>
    </row>
    <row r="44" spans="1:7" ht="33.6" customHeight="1" x14ac:dyDescent="0.2">
      <c r="A44" s="44"/>
      <c r="B44" s="45"/>
      <c r="C44" s="45"/>
      <c r="D44" s="45"/>
      <c r="E44" s="45"/>
      <c r="F44" s="45"/>
      <c r="G44" s="45"/>
    </row>
    <row r="45" spans="1:7" ht="33.6" customHeight="1" x14ac:dyDescent="0.2">
      <c r="A45" s="44"/>
      <c r="B45" s="45"/>
      <c r="C45" s="45"/>
      <c r="D45" s="45"/>
      <c r="E45" s="45"/>
      <c r="F45" s="45"/>
      <c r="G45" s="45"/>
    </row>
    <row r="46" spans="1:7" ht="33.6" customHeight="1" x14ac:dyDescent="0.2">
      <c r="A46" s="44"/>
      <c r="B46" s="45"/>
      <c r="C46" s="45"/>
      <c r="D46" s="45"/>
      <c r="E46" s="45"/>
      <c r="F46" s="45"/>
      <c r="G46" s="45"/>
    </row>
    <row r="47" spans="1:7" ht="33.6" customHeight="1" x14ac:dyDescent="0.2">
      <c r="A47" s="44"/>
      <c r="B47" s="45"/>
      <c r="C47" s="45"/>
      <c r="D47" s="45"/>
      <c r="E47" s="45"/>
      <c r="F47" s="45"/>
      <c r="G47" s="45"/>
    </row>
    <row r="48" spans="1:7" ht="33.6" customHeight="1" x14ac:dyDescent="0.2">
      <c r="A48" s="44"/>
      <c r="B48" s="45"/>
      <c r="C48" s="45"/>
      <c r="D48" s="45"/>
      <c r="E48" s="45"/>
      <c r="F48" s="45"/>
      <c r="G48" s="45"/>
    </row>
    <row r="49" spans="1:7" ht="33.6" customHeight="1" x14ac:dyDescent="0.2">
      <c r="A49" s="44"/>
      <c r="B49" s="45"/>
      <c r="C49" s="45"/>
      <c r="D49" s="45"/>
      <c r="E49" s="45"/>
      <c r="F49" s="45"/>
      <c r="G49" s="45"/>
    </row>
    <row r="50" spans="1:7" ht="33.6" customHeight="1" x14ac:dyDescent="0.2">
      <c r="A50" s="44"/>
      <c r="B50" s="45"/>
      <c r="C50" s="45"/>
      <c r="D50" s="45"/>
      <c r="E50" s="45"/>
      <c r="F50" s="45"/>
      <c r="G50" s="45"/>
    </row>
    <row r="51" spans="1:7" ht="33.6" customHeight="1" x14ac:dyDescent="0.2">
      <c r="A51" s="44"/>
      <c r="B51" s="45"/>
      <c r="C51" s="45"/>
      <c r="D51" s="45"/>
      <c r="E51" s="45"/>
      <c r="F51" s="45"/>
      <c r="G51" s="45"/>
    </row>
    <row r="52" spans="1:7" ht="33.6" customHeight="1" x14ac:dyDescent="0.2">
      <c r="A52" s="44"/>
      <c r="B52" s="45"/>
      <c r="C52" s="45"/>
      <c r="D52" s="45"/>
      <c r="E52" s="45"/>
      <c r="F52" s="45"/>
      <c r="G52" s="45"/>
    </row>
    <row r="53" spans="1:7" ht="33.6" customHeight="1" x14ac:dyDescent="0.2">
      <c r="A53" s="44"/>
      <c r="B53" s="45"/>
      <c r="C53" s="45"/>
      <c r="D53" s="45"/>
      <c r="E53" s="45"/>
      <c r="F53" s="45"/>
      <c r="G53" s="45"/>
    </row>
    <row r="54" spans="1:7" ht="33.6" customHeight="1" x14ac:dyDescent="0.2">
      <c r="A54" s="44"/>
      <c r="B54" s="45"/>
      <c r="C54" s="45"/>
      <c r="D54" s="45"/>
      <c r="E54" s="45"/>
      <c r="F54" s="45"/>
      <c r="G54" s="45"/>
    </row>
    <row r="55" spans="1:7" ht="33.6" customHeight="1" x14ac:dyDescent="0.2">
      <c r="A55" s="44"/>
      <c r="B55" s="45"/>
      <c r="C55" s="45"/>
      <c r="D55" s="45"/>
      <c r="E55" s="45"/>
      <c r="F55" s="45"/>
      <c r="G55" s="45"/>
    </row>
    <row r="56" spans="1:7" ht="33.6" customHeight="1" x14ac:dyDescent="0.2">
      <c r="A56" s="407"/>
      <c r="B56" s="45"/>
      <c r="C56" s="45"/>
      <c r="D56" s="45"/>
      <c r="E56" s="45"/>
      <c r="F56" s="45"/>
      <c r="G56" s="45"/>
    </row>
    <row r="57" spans="1:7" ht="33.6" customHeight="1" x14ac:dyDescent="0.2">
      <c r="B57" s="145"/>
      <c r="C57" s="145"/>
      <c r="D57" s="145"/>
      <c r="E57" s="145"/>
      <c r="F57" s="145"/>
      <c r="G57" s="145"/>
    </row>
    <row r="58" spans="1:7" ht="33.6" customHeight="1" x14ac:dyDescent="0.2">
      <c r="A58" s="168"/>
      <c r="B58" s="196"/>
      <c r="C58" s="196"/>
      <c r="D58" s="196"/>
      <c r="E58" s="196"/>
      <c r="F58" s="196"/>
      <c r="G58" s="196"/>
    </row>
    <row r="59" spans="1:7" ht="33.6" customHeight="1" x14ac:dyDescent="0.2">
      <c r="A59" s="168"/>
      <c r="B59" s="196"/>
      <c r="C59" s="196"/>
      <c r="D59" s="196"/>
      <c r="E59" s="196"/>
      <c r="F59" s="196"/>
      <c r="G59" s="196"/>
    </row>
    <row r="60" spans="1:7" ht="33.6" customHeight="1" x14ac:dyDescent="0.2">
      <c r="A60" s="168"/>
      <c r="B60" s="196"/>
      <c r="C60" s="196"/>
      <c r="D60" s="196"/>
      <c r="E60" s="196"/>
      <c r="F60" s="196"/>
      <c r="G60" s="196"/>
    </row>
    <row r="61" spans="1:7" ht="33.6" customHeight="1" x14ac:dyDescent="0.2">
      <c r="A61" s="168"/>
      <c r="B61" s="196"/>
      <c r="C61" s="196"/>
      <c r="D61" s="196"/>
      <c r="E61" s="196"/>
      <c r="F61" s="196"/>
      <c r="G61" s="196"/>
    </row>
    <row r="62" spans="1:7" ht="33.6" customHeight="1" x14ac:dyDescent="0.2">
      <c r="A62" s="168"/>
      <c r="B62" s="196"/>
      <c r="C62" s="196"/>
      <c r="D62" s="196"/>
      <c r="E62" s="196"/>
      <c r="F62" s="196"/>
      <c r="G62" s="196"/>
    </row>
    <row r="63" spans="1:7" ht="33.6" customHeight="1" x14ac:dyDescent="0.2">
      <c r="A63" s="168"/>
      <c r="B63" s="196"/>
      <c r="C63" s="196"/>
      <c r="D63" s="196"/>
      <c r="E63" s="196"/>
      <c r="F63" s="196"/>
      <c r="G63" s="196"/>
    </row>
    <row r="64" spans="1:7" ht="33.6" customHeight="1" x14ac:dyDescent="0.2">
      <c r="A64" s="168"/>
      <c r="B64" s="196"/>
      <c r="C64" s="196"/>
      <c r="D64" s="196"/>
      <c r="E64" s="196"/>
      <c r="F64" s="196"/>
      <c r="G64" s="196"/>
    </row>
    <row r="65" spans="1:7" ht="33.6" customHeight="1" x14ac:dyDescent="0.2">
      <c r="A65" s="168"/>
      <c r="B65" s="196"/>
      <c r="C65" s="196"/>
      <c r="D65" s="196"/>
      <c r="E65" s="196"/>
      <c r="F65" s="196"/>
      <c r="G65" s="196"/>
    </row>
    <row r="66" spans="1:7" ht="33.6" customHeight="1" x14ac:dyDescent="0.2">
      <c r="A66" s="168"/>
      <c r="B66" s="196"/>
      <c r="C66" s="196"/>
      <c r="D66" s="196"/>
      <c r="E66" s="196"/>
      <c r="F66" s="196"/>
      <c r="G66" s="196"/>
    </row>
    <row r="67" spans="1:7" ht="33.6" customHeight="1" x14ac:dyDescent="0.2">
      <c r="A67" s="168"/>
      <c r="B67" s="196"/>
      <c r="C67" s="196"/>
      <c r="D67" s="196"/>
      <c r="E67" s="196"/>
      <c r="F67" s="196"/>
      <c r="G67" s="196"/>
    </row>
    <row r="68" spans="1:7" ht="33.6" customHeight="1" x14ac:dyDescent="0.2">
      <c r="A68" s="168"/>
      <c r="B68" s="196"/>
      <c r="C68" s="196"/>
      <c r="D68" s="196"/>
      <c r="E68" s="196"/>
      <c r="F68" s="196"/>
      <c r="G68" s="196"/>
    </row>
    <row r="69" spans="1:7" ht="33.6" customHeight="1" x14ac:dyDescent="0.2">
      <c r="A69" s="168"/>
      <c r="B69" s="196"/>
      <c r="C69" s="196"/>
      <c r="D69" s="196"/>
      <c r="E69" s="196"/>
      <c r="F69" s="196"/>
      <c r="G69" s="196"/>
    </row>
    <row r="70" spans="1:7" ht="33.6" customHeight="1" x14ac:dyDescent="0.2">
      <c r="A70" s="168"/>
      <c r="B70" s="196"/>
      <c r="C70" s="196"/>
      <c r="D70" s="196"/>
      <c r="E70" s="196"/>
      <c r="F70" s="196"/>
      <c r="G70" s="196"/>
    </row>
    <row r="71" spans="1:7" ht="33.6" customHeight="1" x14ac:dyDescent="0.2">
      <c r="A71" s="168"/>
      <c r="B71" s="196"/>
      <c r="C71" s="196"/>
      <c r="D71" s="196"/>
      <c r="E71" s="196"/>
      <c r="F71" s="196"/>
      <c r="G71" s="196"/>
    </row>
    <row r="72" spans="1:7" ht="33.6" customHeight="1" x14ac:dyDescent="0.2">
      <c r="A72" s="168"/>
      <c r="B72" s="196"/>
      <c r="C72" s="196"/>
      <c r="D72" s="196"/>
      <c r="E72" s="196"/>
      <c r="F72" s="196"/>
      <c r="G72" s="196"/>
    </row>
    <row r="73" spans="1:7" ht="33.6" customHeight="1" x14ac:dyDescent="0.2">
      <c r="A73" s="168"/>
      <c r="B73" s="196"/>
      <c r="C73" s="196"/>
      <c r="D73" s="196"/>
      <c r="E73" s="196"/>
      <c r="F73" s="196"/>
      <c r="G73" s="196"/>
    </row>
    <row r="74" spans="1:7" ht="33.6" customHeight="1" x14ac:dyDescent="0.2">
      <c r="A74" s="168"/>
      <c r="B74" s="196"/>
      <c r="C74" s="196"/>
      <c r="D74" s="196"/>
      <c r="E74" s="196"/>
      <c r="F74" s="196"/>
      <c r="G74" s="196"/>
    </row>
    <row r="75" spans="1:7" ht="33.6" customHeight="1" x14ac:dyDescent="0.2">
      <c r="A75" s="168"/>
      <c r="B75" s="196"/>
      <c r="C75" s="196"/>
      <c r="D75" s="196"/>
      <c r="E75" s="196"/>
      <c r="F75" s="196"/>
      <c r="G75" s="196"/>
    </row>
    <row r="76" spans="1:7" ht="33.6" customHeight="1" x14ac:dyDescent="0.2">
      <c r="A76" s="168"/>
      <c r="B76" s="196"/>
      <c r="C76" s="196"/>
      <c r="D76" s="196"/>
      <c r="E76" s="196"/>
      <c r="F76" s="196"/>
      <c r="G76" s="196"/>
    </row>
    <row r="77" spans="1:7" ht="33.6" customHeight="1" x14ac:dyDescent="0.2">
      <c r="A77" s="168"/>
      <c r="B77" s="196"/>
      <c r="C77" s="196"/>
      <c r="D77" s="196"/>
      <c r="E77" s="196"/>
      <c r="F77" s="196"/>
      <c r="G77" s="196"/>
    </row>
    <row r="78" spans="1:7" ht="33.6" customHeight="1" x14ac:dyDescent="0.2">
      <c r="A78" s="168"/>
      <c r="B78" s="196"/>
      <c r="C78" s="196"/>
      <c r="D78" s="196"/>
      <c r="E78" s="196"/>
      <c r="F78" s="196"/>
      <c r="G78" s="196"/>
    </row>
    <row r="79" spans="1:7" ht="33.6" customHeight="1" x14ac:dyDescent="0.2">
      <c r="A79" s="168"/>
      <c r="B79" s="196"/>
      <c r="C79" s="196"/>
      <c r="D79" s="196"/>
      <c r="E79" s="196"/>
      <c r="F79" s="196"/>
      <c r="G79" s="196"/>
    </row>
    <row r="80" spans="1:7" ht="33.6" customHeight="1" x14ac:dyDescent="0.2">
      <c r="A80" s="168"/>
      <c r="B80" s="196"/>
      <c r="C80" s="196"/>
      <c r="D80" s="196"/>
      <c r="E80" s="196"/>
      <c r="F80" s="196"/>
      <c r="G80" s="196"/>
    </row>
    <row r="81" spans="1:7" ht="33.6" customHeight="1" x14ac:dyDescent="0.2">
      <c r="A81" s="168"/>
      <c r="B81" s="196"/>
      <c r="C81" s="196"/>
      <c r="D81" s="196"/>
      <c r="E81" s="196"/>
      <c r="F81" s="196"/>
      <c r="G81" s="196"/>
    </row>
    <row r="82" spans="1:7" ht="33.6" customHeight="1" x14ac:dyDescent="0.2">
      <c r="A82" s="168"/>
      <c r="B82" s="196"/>
      <c r="C82" s="196"/>
      <c r="D82" s="196"/>
      <c r="E82" s="196"/>
      <c r="F82" s="196"/>
      <c r="G82" s="196"/>
    </row>
    <row r="83" spans="1:7" ht="33.6" customHeight="1" x14ac:dyDescent="0.2">
      <c r="A83" s="168"/>
      <c r="B83" s="196"/>
      <c r="C83" s="196"/>
      <c r="D83" s="196"/>
      <c r="E83" s="196"/>
      <c r="F83" s="196"/>
      <c r="G83" s="196"/>
    </row>
    <row r="84" spans="1:7" ht="33.6" customHeight="1" x14ac:dyDescent="0.2">
      <c r="A84" s="168"/>
      <c r="B84" s="196"/>
      <c r="C84" s="196"/>
      <c r="D84" s="196"/>
      <c r="E84" s="196"/>
      <c r="F84" s="196"/>
      <c r="G84" s="196"/>
    </row>
    <row r="85" spans="1:7" ht="33.6" customHeight="1" x14ac:dyDescent="0.2">
      <c r="A85" s="168"/>
      <c r="B85" s="196"/>
      <c r="C85" s="196"/>
      <c r="D85" s="196"/>
      <c r="E85" s="196"/>
      <c r="F85" s="196"/>
      <c r="G85" s="196"/>
    </row>
    <row r="86" spans="1:7" ht="33.6" customHeight="1" x14ac:dyDescent="0.2">
      <c r="A86" s="168"/>
      <c r="B86" s="196"/>
      <c r="C86" s="196"/>
      <c r="D86" s="196"/>
      <c r="E86" s="196"/>
      <c r="F86" s="196"/>
      <c r="G86" s="196"/>
    </row>
    <row r="87" spans="1:7" ht="33.6" customHeight="1" x14ac:dyDescent="0.2">
      <c r="A87" s="168"/>
      <c r="B87" s="196"/>
      <c r="C87" s="196"/>
      <c r="D87" s="196"/>
      <c r="E87" s="196"/>
      <c r="F87" s="196"/>
      <c r="G87" s="196"/>
    </row>
    <row r="88" spans="1:7" ht="33.6" customHeight="1" x14ac:dyDescent="0.2">
      <c r="A88" s="168"/>
      <c r="B88" s="196"/>
      <c r="C88" s="196"/>
      <c r="D88" s="196"/>
      <c r="E88" s="196"/>
      <c r="F88" s="196"/>
      <c r="G88" s="196"/>
    </row>
    <row r="89" spans="1:7" ht="33.6" customHeight="1" x14ac:dyDescent="0.2">
      <c r="A89" s="168"/>
      <c r="B89" s="196"/>
      <c r="C89" s="196"/>
      <c r="D89" s="196"/>
      <c r="E89" s="196"/>
      <c r="F89" s="196"/>
      <c r="G89" s="196"/>
    </row>
    <row r="90" spans="1:7" ht="33.6" customHeight="1" x14ac:dyDescent="0.2">
      <c r="A90" s="168"/>
      <c r="B90" s="196"/>
      <c r="C90" s="196"/>
      <c r="D90" s="196"/>
      <c r="E90" s="196"/>
      <c r="F90" s="196"/>
      <c r="G90" s="196"/>
    </row>
    <row r="91" spans="1:7" ht="33.6" customHeight="1" x14ac:dyDescent="0.2">
      <c r="A91" s="168"/>
      <c r="B91" s="196"/>
      <c r="C91" s="196"/>
      <c r="D91" s="196"/>
      <c r="E91" s="196"/>
      <c r="F91" s="196"/>
      <c r="G91" s="196"/>
    </row>
    <row r="92" spans="1:7" ht="33.6" customHeight="1" x14ac:dyDescent="0.2">
      <c r="A92" s="168"/>
      <c r="B92" s="196"/>
      <c r="C92" s="196"/>
      <c r="D92" s="196"/>
      <c r="E92" s="196"/>
      <c r="F92" s="196"/>
      <c r="G92" s="196"/>
    </row>
    <row r="93" spans="1:7" ht="33.6" customHeight="1" x14ac:dyDescent="0.2">
      <c r="A93" s="168"/>
      <c r="B93" s="196"/>
      <c r="C93" s="196"/>
      <c r="D93" s="196"/>
      <c r="E93" s="196"/>
      <c r="F93" s="196"/>
      <c r="G93" s="196"/>
    </row>
    <row r="94" spans="1:7" ht="33.6" customHeight="1" x14ac:dyDescent="0.2">
      <c r="A94" s="168"/>
      <c r="B94" s="196"/>
      <c r="C94" s="196"/>
      <c r="D94" s="196"/>
      <c r="E94" s="196"/>
      <c r="F94" s="196"/>
      <c r="G94" s="196"/>
    </row>
    <row r="95" spans="1:7" ht="33.6" customHeight="1" x14ac:dyDescent="0.2">
      <c r="A95" s="168"/>
      <c r="B95" s="196"/>
      <c r="C95" s="196"/>
      <c r="D95" s="196"/>
      <c r="E95" s="196"/>
      <c r="F95" s="196"/>
      <c r="G95" s="196"/>
    </row>
    <row r="96" spans="1:7" ht="33.6" customHeight="1" x14ac:dyDescent="0.2">
      <c r="A96" s="168"/>
      <c r="B96" s="196"/>
      <c r="C96" s="196"/>
      <c r="D96" s="196"/>
      <c r="E96" s="196"/>
      <c r="F96" s="196"/>
      <c r="G96" s="196"/>
    </row>
    <row r="97" spans="1:7" ht="33.6" customHeight="1" x14ac:dyDescent="0.2">
      <c r="A97" s="168"/>
      <c r="B97" s="196"/>
      <c r="C97" s="196"/>
      <c r="D97" s="196"/>
      <c r="E97" s="196"/>
      <c r="F97" s="196"/>
      <c r="G97" s="196"/>
    </row>
    <row r="98" spans="1:7" ht="33.6" customHeight="1" x14ac:dyDescent="0.2">
      <c r="A98" s="168"/>
      <c r="B98" s="196"/>
      <c r="C98" s="196"/>
      <c r="D98" s="196"/>
      <c r="E98" s="196"/>
      <c r="F98" s="196"/>
      <c r="G98" s="196"/>
    </row>
    <row r="99" spans="1:7" ht="33.6" customHeight="1" x14ac:dyDescent="0.2">
      <c r="A99" s="168"/>
      <c r="B99" s="196"/>
      <c r="C99" s="196"/>
      <c r="D99" s="196"/>
      <c r="E99" s="196"/>
      <c r="F99" s="196"/>
      <c r="G99" s="196"/>
    </row>
    <row r="100" spans="1:7" ht="33.6" customHeight="1" x14ac:dyDescent="0.2">
      <c r="A100" s="168"/>
      <c r="B100" s="196"/>
      <c r="C100" s="196"/>
      <c r="D100" s="196"/>
      <c r="E100" s="196"/>
      <c r="F100" s="196"/>
      <c r="G100" s="196"/>
    </row>
    <row r="101" spans="1:7" ht="33.6" customHeight="1" x14ac:dyDescent="0.2">
      <c r="A101" s="168"/>
      <c r="B101" s="196"/>
      <c r="C101" s="196"/>
      <c r="D101" s="196"/>
      <c r="E101" s="196"/>
      <c r="F101" s="196"/>
      <c r="G101" s="196"/>
    </row>
    <row r="102" spans="1:7" ht="33.6" customHeight="1" x14ac:dyDescent="0.2">
      <c r="A102" s="168"/>
      <c r="B102" s="196"/>
      <c r="C102" s="196"/>
      <c r="D102" s="196"/>
      <c r="E102" s="196"/>
      <c r="F102" s="196"/>
      <c r="G102" s="196"/>
    </row>
    <row r="103" spans="1:7" ht="33.6" customHeight="1" x14ac:dyDescent="0.2">
      <c r="A103" s="168"/>
      <c r="B103" s="196"/>
      <c r="C103" s="196"/>
      <c r="D103" s="196"/>
      <c r="E103" s="196"/>
      <c r="F103" s="196"/>
      <c r="G103" s="196"/>
    </row>
    <row r="104" spans="1:7" ht="33.6" customHeight="1" x14ac:dyDescent="0.2">
      <c r="A104" s="168"/>
      <c r="B104" s="196"/>
      <c r="C104" s="196"/>
      <c r="D104" s="196"/>
      <c r="E104" s="196"/>
      <c r="F104" s="196"/>
      <c r="G104" s="196"/>
    </row>
    <row r="105" spans="1:7" ht="33.6" customHeight="1" x14ac:dyDescent="0.2">
      <c r="A105" s="168"/>
      <c r="B105" s="196"/>
      <c r="C105" s="196"/>
      <c r="D105" s="196"/>
      <c r="E105" s="196"/>
      <c r="F105" s="196"/>
      <c r="G105" s="196"/>
    </row>
    <row r="106" spans="1:7" ht="33.6" customHeight="1" x14ac:dyDescent="0.2">
      <c r="A106" s="168"/>
      <c r="B106" s="196"/>
      <c r="C106" s="196"/>
      <c r="D106" s="196"/>
      <c r="E106" s="196"/>
      <c r="F106" s="196"/>
      <c r="G106" s="196"/>
    </row>
    <row r="107" spans="1:7" ht="33.6" customHeight="1" x14ac:dyDescent="0.2">
      <c r="A107" s="168"/>
      <c r="B107" s="196"/>
      <c r="C107" s="196"/>
      <c r="D107" s="196"/>
      <c r="E107" s="196"/>
      <c r="F107" s="196"/>
      <c r="G107" s="196"/>
    </row>
    <row r="108" spans="1:7" ht="33.6" customHeight="1" x14ac:dyDescent="0.2">
      <c r="A108" s="168"/>
      <c r="B108" s="196"/>
      <c r="C108" s="196"/>
      <c r="D108" s="196"/>
      <c r="E108" s="196"/>
      <c r="F108" s="196"/>
      <c r="G108" s="196"/>
    </row>
    <row r="109" spans="1:7" ht="33.6" customHeight="1" x14ac:dyDescent="0.2">
      <c r="A109" s="168"/>
      <c r="B109" s="196"/>
      <c r="C109" s="196"/>
      <c r="D109" s="196"/>
      <c r="E109" s="196"/>
      <c r="F109" s="196"/>
      <c r="G109" s="196"/>
    </row>
    <row r="110" spans="1:7" ht="33.6" customHeight="1" x14ac:dyDescent="0.2">
      <c r="A110" s="168"/>
      <c r="B110" s="196"/>
      <c r="C110" s="196"/>
      <c r="D110" s="196"/>
      <c r="E110" s="196"/>
      <c r="F110" s="196"/>
      <c r="G110" s="196"/>
    </row>
    <row r="111" spans="1:7" ht="33.6" customHeight="1" x14ac:dyDescent="0.2">
      <c r="A111" s="168"/>
      <c r="B111" s="196"/>
      <c r="C111" s="196"/>
      <c r="D111" s="196"/>
      <c r="E111" s="196"/>
      <c r="F111" s="196"/>
      <c r="G111" s="196"/>
    </row>
    <row r="112" spans="1:7" ht="33.6" customHeight="1" x14ac:dyDescent="0.2">
      <c r="A112" s="168"/>
      <c r="B112" s="196"/>
      <c r="C112" s="196"/>
      <c r="D112" s="196"/>
      <c r="E112" s="196"/>
      <c r="F112" s="196"/>
      <c r="G112" s="196"/>
    </row>
    <row r="113" spans="1:7" ht="33.6" customHeight="1" x14ac:dyDescent="0.2">
      <c r="A113" s="168"/>
      <c r="B113" s="196"/>
      <c r="C113" s="196"/>
      <c r="D113" s="196"/>
      <c r="E113" s="196"/>
      <c r="F113" s="196"/>
      <c r="G113" s="196"/>
    </row>
    <row r="114" spans="1:7" ht="33.6" customHeight="1" x14ac:dyDescent="0.2">
      <c r="A114" s="168"/>
      <c r="B114" s="196"/>
      <c r="C114" s="196"/>
      <c r="D114" s="196"/>
      <c r="E114" s="196"/>
      <c r="F114" s="196"/>
      <c r="G114" s="196"/>
    </row>
    <row r="115" spans="1:7" ht="33.6" customHeight="1" x14ac:dyDescent="0.2">
      <c r="A115" s="168"/>
      <c r="B115" s="196"/>
      <c r="C115" s="196"/>
      <c r="D115" s="196"/>
      <c r="E115" s="196"/>
      <c r="F115" s="196"/>
      <c r="G115" s="196"/>
    </row>
    <row r="116" spans="1:7" ht="33.6" customHeight="1" x14ac:dyDescent="0.2">
      <c r="A116" s="168"/>
      <c r="B116" s="196"/>
      <c r="C116" s="196"/>
      <c r="D116" s="196"/>
      <c r="E116" s="196"/>
      <c r="F116" s="196"/>
      <c r="G116" s="196"/>
    </row>
    <row r="117" spans="1:7" ht="33.6" customHeight="1" x14ac:dyDescent="0.2">
      <c r="A117" s="168"/>
      <c r="B117" s="196"/>
      <c r="C117" s="196"/>
      <c r="D117" s="196"/>
      <c r="E117" s="196"/>
      <c r="F117" s="196"/>
      <c r="G117" s="196"/>
    </row>
    <row r="118" spans="1:7" ht="33.6" customHeight="1" x14ac:dyDescent="0.2">
      <c r="A118" s="168"/>
      <c r="B118" s="196"/>
      <c r="C118" s="196"/>
      <c r="D118" s="196"/>
      <c r="E118" s="196"/>
      <c r="F118" s="196"/>
      <c r="G118" s="196"/>
    </row>
    <row r="119" spans="1:7" ht="33.6" customHeight="1" x14ac:dyDescent="0.2">
      <c r="A119" s="168"/>
      <c r="B119" s="196"/>
      <c r="C119" s="196"/>
      <c r="D119" s="196"/>
      <c r="E119" s="196"/>
      <c r="F119" s="196"/>
      <c r="G119" s="196"/>
    </row>
    <row r="120" spans="1:7" ht="33.6" customHeight="1" x14ac:dyDescent="0.2">
      <c r="A120" s="168"/>
      <c r="B120" s="196"/>
      <c r="C120" s="196"/>
      <c r="D120" s="196"/>
      <c r="E120" s="196"/>
      <c r="F120" s="196"/>
      <c r="G120" s="196"/>
    </row>
    <row r="121" spans="1:7" ht="33.6" customHeight="1" x14ac:dyDescent="0.2">
      <c r="A121" s="168"/>
      <c r="B121" s="196"/>
      <c r="C121" s="196"/>
      <c r="D121" s="196"/>
      <c r="E121" s="196"/>
      <c r="F121" s="196"/>
      <c r="G121" s="196"/>
    </row>
    <row r="122" spans="1:7" ht="33.6" customHeight="1" x14ac:dyDescent="0.2">
      <c r="A122" s="168"/>
      <c r="B122" s="196"/>
      <c r="C122" s="196"/>
      <c r="D122" s="196"/>
      <c r="E122" s="196"/>
      <c r="F122" s="196"/>
      <c r="G122" s="196"/>
    </row>
    <row r="123" spans="1:7" ht="33.6" customHeight="1" x14ac:dyDescent="0.2">
      <c r="A123" s="168"/>
      <c r="B123" s="196"/>
      <c r="C123" s="196"/>
      <c r="D123" s="196"/>
      <c r="E123" s="196"/>
      <c r="F123" s="196"/>
      <c r="G123" s="196"/>
    </row>
    <row r="124" spans="1:7" ht="33.6" customHeight="1" x14ac:dyDescent="0.2">
      <c r="A124" s="168"/>
      <c r="B124" s="196"/>
      <c r="C124" s="196"/>
      <c r="D124" s="196"/>
      <c r="E124" s="196"/>
      <c r="F124" s="196"/>
      <c r="G124" s="196"/>
    </row>
    <row r="125" spans="1:7" ht="33.6" customHeight="1" x14ac:dyDescent="0.2">
      <c r="A125" s="168"/>
      <c r="B125" s="196"/>
      <c r="C125" s="196"/>
      <c r="D125" s="196"/>
      <c r="E125" s="196"/>
      <c r="F125" s="196"/>
      <c r="G125" s="196"/>
    </row>
    <row r="126" spans="1:7" ht="33.6" customHeight="1" x14ac:dyDescent="0.2">
      <c r="A126" s="168"/>
      <c r="B126" s="196"/>
      <c r="C126" s="196"/>
      <c r="D126" s="196"/>
      <c r="E126" s="196"/>
      <c r="F126" s="196"/>
      <c r="G126" s="196"/>
    </row>
    <row r="127" spans="1:7" ht="33.6" customHeight="1" x14ac:dyDescent="0.2">
      <c r="A127" s="168"/>
      <c r="B127" s="196"/>
      <c r="C127" s="196"/>
      <c r="D127" s="196"/>
      <c r="E127" s="196"/>
      <c r="F127" s="196"/>
      <c r="G127" s="196"/>
    </row>
    <row r="128" spans="1:7" ht="33.6" customHeight="1" x14ac:dyDescent="0.2">
      <c r="A128" s="168"/>
      <c r="B128" s="196"/>
      <c r="C128" s="196"/>
      <c r="D128" s="196"/>
      <c r="E128" s="196"/>
      <c r="F128" s="196"/>
      <c r="G128" s="196"/>
    </row>
    <row r="129" spans="1:7" ht="33.6" customHeight="1" x14ac:dyDescent="0.2">
      <c r="A129" s="168"/>
      <c r="B129" s="196"/>
      <c r="C129" s="196"/>
      <c r="D129" s="196"/>
      <c r="E129" s="196"/>
      <c r="F129" s="196"/>
      <c r="G129" s="196"/>
    </row>
    <row r="130" spans="1:7" ht="33.6" customHeight="1" x14ac:dyDescent="0.2">
      <c r="A130" s="168"/>
      <c r="B130" s="196"/>
      <c r="C130" s="196"/>
      <c r="D130" s="196"/>
      <c r="E130" s="196"/>
      <c r="F130" s="196"/>
      <c r="G130" s="196"/>
    </row>
    <row r="131" spans="1:7" ht="33.6" customHeight="1" x14ac:dyDescent="0.2">
      <c r="A131" s="168"/>
      <c r="B131" s="196"/>
      <c r="C131" s="196"/>
      <c r="D131" s="196"/>
      <c r="E131" s="196"/>
      <c r="F131" s="196"/>
      <c r="G131" s="196"/>
    </row>
    <row r="132" spans="1:7" ht="33.6" customHeight="1" x14ac:dyDescent="0.2">
      <c r="A132" s="168"/>
      <c r="B132" s="196"/>
      <c r="C132" s="196"/>
      <c r="D132" s="196"/>
      <c r="E132" s="196"/>
      <c r="F132" s="196"/>
      <c r="G132" s="196"/>
    </row>
    <row r="133" spans="1:7" ht="33.6" customHeight="1" x14ac:dyDescent="0.2">
      <c r="A133" s="168"/>
      <c r="B133" s="196"/>
      <c r="C133" s="196"/>
      <c r="D133" s="196"/>
      <c r="E133" s="196"/>
      <c r="F133" s="196"/>
      <c r="G133" s="196"/>
    </row>
    <row r="134" spans="1:7" ht="33.6" customHeight="1" x14ac:dyDescent="0.2">
      <c r="A134" s="168"/>
      <c r="B134" s="196"/>
      <c r="C134" s="196"/>
      <c r="D134" s="196"/>
      <c r="E134" s="196"/>
      <c r="F134" s="196"/>
      <c r="G134" s="196"/>
    </row>
    <row r="135" spans="1:7" ht="33.6" customHeight="1" x14ac:dyDescent="0.2">
      <c r="A135" s="168"/>
      <c r="B135" s="196"/>
      <c r="C135" s="196"/>
      <c r="D135" s="196"/>
      <c r="E135" s="196"/>
      <c r="F135" s="196"/>
      <c r="G135" s="196"/>
    </row>
    <row r="136" spans="1:7" ht="33.6" customHeight="1" x14ac:dyDescent="0.2">
      <c r="A136" s="168"/>
      <c r="B136" s="196"/>
      <c r="C136" s="196"/>
      <c r="D136" s="196"/>
      <c r="E136" s="196"/>
      <c r="F136" s="196"/>
      <c r="G136" s="196"/>
    </row>
    <row r="137" spans="1:7" ht="33.6" customHeight="1" x14ac:dyDescent="0.2">
      <c r="A137" s="168"/>
      <c r="B137" s="196"/>
      <c r="C137" s="196"/>
      <c r="D137" s="196"/>
      <c r="E137" s="196"/>
      <c r="F137" s="196"/>
      <c r="G137" s="196"/>
    </row>
    <row r="138" spans="1:7" ht="33.6" customHeight="1" x14ac:dyDescent="0.2">
      <c r="A138" s="168"/>
      <c r="B138" s="196"/>
      <c r="C138" s="196"/>
      <c r="D138" s="196"/>
      <c r="E138" s="196"/>
      <c r="F138" s="196"/>
      <c r="G138" s="196"/>
    </row>
    <row r="139" spans="1:7" ht="33.6" customHeight="1" x14ac:dyDescent="0.2">
      <c r="A139" s="168"/>
      <c r="B139" s="196"/>
      <c r="C139" s="196"/>
      <c r="D139" s="196"/>
      <c r="E139" s="196"/>
      <c r="F139" s="196"/>
      <c r="G139" s="196"/>
    </row>
    <row r="140" spans="1:7" ht="33.6" customHeight="1" x14ac:dyDescent="0.2">
      <c r="A140" s="168"/>
      <c r="B140" s="196"/>
      <c r="C140" s="196"/>
      <c r="D140" s="196"/>
      <c r="E140" s="196"/>
      <c r="F140" s="196"/>
      <c r="G140" s="196"/>
    </row>
    <row r="141" spans="1:7" ht="33.6" customHeight="1" x14ac:dyDescent="0.2">
      <c r="A141" s="168"/>
      <c r="B141" s="196"/>
      <c r="C141" s="196"/>
      <c r="D141" s="196"/>
      <c r="E141" s="196"/>
      <c r="F141" s="196"/>
      <c r="G141" s="196"/>
    </row>
    <row r="142" spans="1:7" ht="33.6" customHeight="1" x14ac:dyDescent="0.2">
      <c r="A142" s="168"/>
      <c r="B142" s="196"/>
      <c r="C142" s="196"/>
      <c r="D142" s="196"/>
      <c r="E142" s="196"/>
      <c r="F142" s="196"/>
      <c r="G142" s="196"/>
    </row>
    <row r="143" spans="1:7" ht="33.6" customHeight="1" x14ac:dyDescent="0.2">
      <c r="A143" s="168"/>
      <c r="B143" s="196"/>
      <c r="C143" s="196"/>
      <c r="D143" s="196"/>
      <c r="E143" s="196"/>
      <c r="F143" s="196"/>
      <c r="G143" s="196"/>
    </row>
    <row r="144" spans="1:7" ht="33.6" customHeight="1" x14ac:dyDescent="0.2">
      <c r="A144" s="168"/>
      <c r="B144" s="196"/>
      <c r="C144" s="196"/>
      <c r="D144" s="196"/>
      <c r="E144" s="196"/>
      <c r="F144" s="196"/>
      <c r="G144" s="196"/>
    </row>
    <row r="145" spans="1:7" ht="33.6" customHeight="1" x14ac:dyDescent="0.2">
      <c r="A145" s="168"/>
      <c r="B145" s="196"/>
      <c r="C145" s="196"/>
      <c r="D145" s="196"/>
      <c r="E145" s="196"/>
      <c r="F145" s="196"/>
      <c r="G145" s="196"/>
    </row>
    <row r="146" spans="1:7" ht="33.6" customHeight="1" x14ac:dyDescent="0.2">
      <c r="A146" s="168"/>
      <c r="B146" s="196"/>
      <c r="C146" s="196"/>
      <c r="D146" s="196"/>
      <c r="E146" s="196"/>
      <c r="F146" s="196"/>
      <c r="G146" s="196"/>
    </row>
    <row r="147" spans="1:7" ht="33.6" customHeight="1" x14ac:dyDescent="0.2">
      <c r="A147" s="168"/>
      <c r="B147" s="196"/>
      <c r="C147" s="196"/>
      <c r="D147" s="196"/>
      <c r="E147" s="196"/>
      <c r="F147" s="196"/>
      <c r="G147" s="196"/>
    </row>
    <row r="148" spans="1:7" ht="33.6" customHeight="1" x14ac:dyDescent="0.2">
      <c r="A148" s="168"/>
      <c r="B148" s="196"/>
      <c r="C148" s="196"/>
      <c r="D148" s="196"/>
      <c r="E148" s="196"/>
      <c r="F148" s="196"/>
      <c r="G148" s="196"/>
    </row>
    <row r="149" spans="1:7" ht="33.6" customHeight="1" x14ac:dyDescent="0.2">
      <c r="A149" s="168"/>
      <c r="B149" s="196"/>
      <c r="C149" s="196"/>
      <c r="D149" s="196"/>
      <c r="E149" s="196"/>
      <c r="F149" s="196"/>
      <c r="G149" s="196"/>
    </row>
    <row r="150" spans="1:7" ht="33.6" customHeight="1" x14ac:dyDescent="0.2">
      <c r="A150" s="168"/>
      <c r="B150" s="196"/>
      <c r="C150" s="196"/>
      <c r="D150" s="196"/>
      <c r="E150" s="196"/>
      <c r="F150" s="196"/>
      <c r="G150" s="196"/>
    </row>
  </sheetData>
  <mergeCells count="35">
    <mergeCell ref="H5:H6"/>
    <mergeCell ref="A1:J1"/>
    <mergeCell ref="A2:J2"/>
    <mergeCell ref="A22:G22"/>
    <mergeCell ref="B4:C4"/>
    <mergeCell ref="E4:F4"/>
    <mergeCell ref="A4:A6"/>
    <mergeCell ref="D5:D6"/>
    <mergeCell ref="G5:G6"/>
    <mergeCell ref="I3:J3"/>
    <mergeCell ref="I4:J6"/>
    <mergeCell ref="I7:J7"/>
    <mergeCell ref="I8:J8"/>
    <mergeCell ref="I9:J9"/>
    <mergeCell ref="I10:J10"/>
    <mergeCell ref="I11:J11"/>
    <mergeCell ref="A42:A43"/>
    <mergeCell ref="B42:D42"/>
    <mergeCell ref="E42:G42"/>
    <mergeCell ref="A25:A26"/>
    <mergeCell ref="B25:D25"/>
    <mergeCell ref="E25:G25"/>
    <mergeCell ref="A27:G27"/>
    <mergeCell ref="A40:G40"/>
    <mergeCell ref="A41:G41"/>
    <mergeCell ref="I12:J12"/>
    <mergeCell ref="I13:J13"/>
    <mergeCell ref="I19:J19"/>
    <mergeCell ref="F20:J20"/>
    <mergeCell ref="A20:C20"/>
    <mergeCell ref="I14:J14"/>
    <mergeCell ref="I15:J15"/>
    <mergeCell ref="I16:J16"/>
    <mergeCell ref="I17:J17"/>
    <mergeCell ref="I18:J18"/>
  </mergeCells>
  <printOptions horizontalCentered="1" verticalCentered="1"/>
  <pageMargins left="0.70866141732283472" right="0.70866141732283472" top="0.35433070866141736" bottom="0.52" header="0.23622047244094491" footer="0.47"/>
  <pageSetup paperSize="9" scale="74" orientation="landscape" verticalDpi="300" r:id="rId1"/>
  <headerFooter>
    <oddFooter>&amp;C&amp;"-,غامق"&amp;12 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8">
    <tabColor rgb="FFC00000"/>
  </sheetPr>
  <dimension ref="A1:N31"/>
  <sheetViews>
    <sheetView rightToLeft="1" view="pageBreakPreview" zoomScale="60" workbookViewId="0">
      <selection activeCell="G10" sqref="G10"/>
    </sheetView>
  </sheetViews>
  <sheetFormatPr defaultColWidth="21" defaultRowHeight="14.25" x14ac:dyDescent="0.2"/>
  <cols>
    <col min="1" max="1" width="21.75" style="125" customWidth="1"/>
    <col min="2" max="2" width="17.875" style="125" customWidth="1"/>
    <col min="3" max="3" width="19.75" style="125" customWidth="1"/>
    <col min="4" max="4" width="20.375" style="125" customWidth="1"/>
    <col min="5" max="5" width="18.75" style="125" customWidth="1"/>
    <col min="6" max="6" width="23.125" style="125" customWidth="1"/>
    <col min="7" max="7" width="22.875" style="125" customWidth="1"/>
    <col min="8" max="8" width="32" style="123" customWidth="1"/>
    <col min="9" max="16384" width="21" style="123"/>
  </cols>
  <sheetData>
    <row r="1" spans="1:8" ht="42.75" customHeight="1" x14ac:dyDescent="0.2">
      <c r="A1" s="604" t="s">
        <v>464</v>
      </c>
      <c r="B1" s="604"/>
      <c r="C1" s="604"/>
      <c r="D1" s="604"/>
      <c r="E1" s="604"/>
      <c r="F1" s="604"/>
      <c r="G1" s="604"/>
      <c r="H1" s="604"/>
    </row>
    <row r="2" spans="1:8" ht="25.5" customHeight="1" x14ac:dyDescent="0.2">
      <c r="A2" s="604" t="s">
        <v>401</v>
      </c>
      <c r="B2" s="604"/>
      <c r="C2" s="604"/>
      <c r="D2" s="604"/>
      <c r="E2" s="604"/>
      <c r="F2" s="604"/>
      <c r="G2" s="604"/>
      <c r="H2" s="604"/>
    </row>
    <row r="3" spans="1:8" ht="30" customHeight="1" thickBot="1" x14ac:dyDescent="0.25">
      <c r="A3" s="453" t="s">
        <v>490</v>
      </c>
      <c r="B3" s="454"/>
      <c r="C3" s="454"/>
      <c r="D3" s="454"/>
      <c r="E3" s="454"/>
      <c r="F3" s="454"/>
      <c r="G3" s="455"/>
      <c r="H3" s="428" t="s">
        <v>491</v>
      </c>
    </row>
    <row r="4" spans="1:8" ht="50.45" customHeight="1" thickTop="1" x14ac:dyDescent="0.2">
      <c r="A4" s="536" t="s">
        <v>23</v>
      </c>
      <c r="B4" s="571" t="s">
        <v>228</v>
      </c>
      <c r="C4" s="571"/>
      <c r="D4" s="337" t="s">
        <v>132</v>
      </c>
      <c r="E4" s="571" t="s">
        <v>223</v>
      </c>
      <c r="F4" s="571"/>
      <c r="G4" s="337" t="s">
        <v>132</v>
      </c>
      <c r="H4" s="575" t="s">
        <v>235</v>
      </c>
    </row>
    <row r="5" spans="1:8" ht="30" customHeight="1" x14ac:dyDescent="0.2">
      <c r="A5" s="504"/>
      <c r="B5" s="386" t="s">
        <v>134</v>
      </c>
      <c r="C5" s="386" t="s">
        <v>135</v>
      </c>
      <c r="D5" s="570" t="s">
        <v>166</v>
      </c>
      <c r="E5" s="386" t="s">
        <v>136</v>
      </c>
      <c r="F5" s="386" t="s">
        <v>137</v>
      </c>
      <c r="G5" s="570" t="s">
        <v>166</v>
      </c>
      <c r="H5" s="576"/>
    </row>
    <row r="6" spans="1:8" ht="30" customHeight="1" thickBot="1" x14ac:dyDescent="0.25">
      <c r="A6" s="547"/>
      <c r="B6" s="406" t="s">
        <v>199</v>
      </c>
      <c r="C6" s="403" t="s">
        <v>200</v>
      </c>
      <c r="D6" s="547"/>
      <c r="E6" s="395" t="s">
        <v>201</v>
      </c>
      <c r="F6" s="395" t="s">
        <v>202</v>
      </c>
      <c r="G6" s="547"/>
      <c r="H6" s="577"/>
    </row>
    <row r="7" spans="1:8" ht="42.6" customHeight="1" x14ac:dyDescent="0.2">
      <c r="A7" s="81" t="s">
        <v>84</v>
      </c>
      <c r="B7" s="89">
        <v>8511</v>
      </c>
      <c r="C7" s="89">
        <v>8511</v>
      </c>
      <c r="D7" s="91">
        <f t="shared" ref="D7:D12" si="0">SUM(B7:C7)</f>
        <v>17022</v>
      </c>
      <c r="E7" s="89">
        <v>690329</v>
      </c>
      <c r="F7" s="89">
        <v>820221</v>
      </c>
      <c r="G7" s="89">
        <f t="shared" ref="G7:G12" si="1">SUM(E7:F7)</f>
        <v>1510550</v>
      </c>
      <c r="H7" s="197" t="s">
        <v>236</v>
      </c>
    </row>
    <row r="8" spans="1:8" ht="30" customHeight="1" x14ac:dyDescent="0.2">
      <c r="A8" s="70" t="s">
        <v>89</v>
      </c>
      <c r="B8" s="84">
        <v>370</v>
      </c>
      <c r="C8" s="84">
        <v>370</v>
      </c>
      <c r="D8" s="85">
        <f t="shared" si="0"/>
        <v>740</v>
      </c>
      <c r="E8" s="84">
        <v>47330</v>
      </c>
      <c r="F8" s="84">
        <v>46880</v>
      </c>
      <c r="G8" s="84">
        <f t="shared" si="1"/>
        <v>94210</v>
      </c>
      <c r="H8" s="198" t="s">
        <v>237</v>
      </c>
    </row>
    <row r="9" spans="1:8" ht="30" customHeight="1" x14ac:dyDescent="0.2">
      <c r="A9" s="70" t="s">
        <v>88</v>
      </c>
      <c r="B9" s="84">
        <v>370</v>
      </c>
      <c r="C9" s="84">
        <v>370</v>
      </c>
      <c r="D9" s="84">
        <f t="shared" si="0"/>
        <v>740</v>
      </c>
      <c r="E9" s="84">
        <v>48390</v>
      </c>
      <c r="F9" s="84">
        <v>50155</v>
      </c>
      <c r="G9" s="84">
        <f t="shared" si="1"/>
        <v>98545</v>
      </c>
      <c r="H9" s="198" t="s">
        <v>238</v>
      </c>
    </row>
    <row r="10" spans="1:8" ht="30" customHeight="1" x14ac:dyDescent="0.2">
      <c r="A10" s="70" t="s">
        <v>24</v>
      </c>
      <c r="B10" s="84">
        <v>336</v>
      </c>
      <c r="C10" s="84">
        <v>336</v>
      </c>
      <c r="D10" s="84">
        <f t="shared" si="0"/>
        <v>672</v>
      </c>
      <c r="E10" s="84">
        <v>31200</v>
      </c>
      <c r="F10" s="84">
        <v>34650</v>
      </c>
      <c r="G10" s="85">
        <f t="shared" si="1"/>
        <v>65850</v>
      </c>
      <c r="H10" s="198" t="s">
        <v>239</v>
      </c>
    </row>
    <row r="11" spans="1:8" ht="30" customHeight="1" x14ac:dyDescent="0.2">
      <c r="A11" s="61" t="s">
        <v>25</v>
      </c>
      <c r="B11" s="84">
        <v>81</v>
      </c>
      <c r="C11" s="84">
        <v>81</v>
      </c>
      <c r="D11" s="85">
        <f t="shared" si="0"/>
        <v>162</v>
      </c>
      <c r="E11" s="84">
        <v>14943</v>
      </c>
      <c r="F11" s="84">
        <v>12957</v>
      </c>
      <c r="G11" s="84">
        <f t="shared" si="1"/>
        <v>27900</v>
      </c>
      <c r="H11" s="198" t="s">
        <v>240</v>
      </c>
    </row>
    <row r="12" spans="1:8" ht="30" customHeight="1" x14ac:dyDescent="0.2">
      <c r="A12" s="61" t="s">
        <v>26</v>
      </c>
      <c r="B12" s="84">
        <v>99</v>
      </c>
      <c r="C12" s="84">
        <v>99</v>
      </c>
      <c r="D12" s="84">
        <f t="shared" si="0"/>
        <v>198</v>
      </c>
      <c r="E12" s="84">
        <v>11220</v>
      </c>
      <c r="F12" s="84">
        <v>11560</v>
      </c>
      <c r="G12" s="84">
        <f t="shared" si="1"/>
        <v>22780</v>
      </c>
      <c r="H12" s="198" t="s">
        <v>241</v>
      </c>
    </row>
    <row r="13" spans="1:8" ht="30" customHeight="1" x14ac:dyDescent="0.2">
      <c r="A13" s="61" t="s">
        <v>355</v>
      </c>
      <c r="B13" s="84" t="s">
        <v>372</v>
      </c>
      <c r="C13" s="84" t="s">
        <v>372</v>
      </c>
      <c r="D13" s="84" t="s">
        <v>372</v>
      </c>
      <c r="E13" s="84" t="s">
        <v>372</v>
      </c>
      <c r="F13" s="84" t="s">
        <v>372</v>
      </c>
      <c r="G13" s="84" t="s">
        <v>372</v>
      </c>
      <c r="H13" s="198" t="s">
        <v>242</v>
      </c>
    </row>
    <row r="14" spans="1:8" ht="30" customHeight="1" x14ac:dyDescent="0.2">
      <c r="A14" s="70" t="s">
        <v>87</v>
      </c>
      <c r="B14" s="84">
        <v>44</v>
      </c>
      <c r="C14" s="84">
        <v>44</v>
      </c>
      <c r="D14" s="84">
        <f>SUM(B14:C14)</f>
        <v>88</v>
      </c>
      <c r="E14" s="84">
        <v>8677</v>
      </c>
      <c r="F14" s="84">
        <v>7290</v>
      </c>
      <c r="G14" s="84">
        <f>SUM(E14:F14)</f>
        <v>15967</v>
      </c>
      <c r="H14" s="198" t="s">
        <v>243</v>
      </c>
    </row>
    <row r="15" spans="1:8" ht="30" customHeight="1" x14ac:dyDescent="0.2">
      <c r="A15" s="70" t="s">
        <v>66</v>
      </c>
      <c r="B15" s="84">
        <v>33</v>
      </c>
      <c r="C15" s="84">
        <v>33</v>
      </c>
      <c r="D15" s="99">
        <f>SUM(B15:C15)</f>
        <v>66</v>
      </c>
      <c r="E15" s="84">
        <v>5250</v>
      </c>
      <c r="F15" s="84">
        <v>5880</v>
      </c>
      <c r="G15" s="85">
        <f>SUM(E15:F15)</f>
        <v>11130</v>
      </c>
      <c r="H15" s="198" t="s">
        <v>244</v>
      </c>
    </row>
    <row r="16" spans="1:8" ht="30" customHeight="1" x14ac:dyDescent="0.2">
      <c r="A16" s="70" t="s">
        <v>86</v>
      </c>
      <c r="B16" s="84">
        <v>33</v>
      </c>
      <c r="C16" s="83">
        <v>33</v>
      </c>
      <c r="D16" s="84">
        <f>SUM(B16:C16)</f>
        <v>66</v>
      </c>
      <c r="E16" s="84">
        <v>4500</v>
      </c>
      <c r="F16" s="84">
        <v>3750</v>
      </c>
      <c r="G16" s="84">
        <f>SUM(E16:F16)</f>
        <v>8250</v>
      </c>
      <c r="H16" s="198" t="s">
        <v>245</v>
      </c>
    </row>
    <row r="17" spans="1:14" ht="30" customHeight="1" x14ac:dyDescent="0.2">
      <c r="A17" s="70" t="s">
        <v>85</v>
      </c>
      <c r="B17" s="84">
        <v>37</v>
      </c>
      <c r="C17" s="83">
        <v>37</v>
      </c>
      <c r="D17" s="84">
        <f>SUM(B17:C17)</f>
        <v>74</v>
      </c>
      <c r="E17" s="84">
        <v>8706</v>
      </c>
      <c r="F17" s="84">
        <v>9706</v>
      </c>
      <c r="G17" s="83">
        <f>SUM(E17:F17)</f>
        <v>18412</v>
      </c>
      <c r="H17" s="198" t="s">
        <v>246</v>
      </c>
    </row>
    <row r="18" spans="1:14" ht="30" customHeight="1" x14ac:dyDescent="0.2">
      <c r="A18" s="61" t="s">
        <v>356</v>
      </c>
      <c r="B18" s="84" t="s">
        <v>372</v>
      </c>
      <c r="C18" s="84" t="s">
        <v>372</v>
      </c>
      <c r="D18" s="84" t="s">
        <v>372</v>
      </c>
      <c r="E18" s="84" t="s">
        <v>372</v>
      </c>
      <c r="F18" s="84" t="s">
        <v>372</v>
      </c>
      <c r="G18" s="84" t="s">
        <v>372</v>
      </c>
      <c r="H18" s="198" t="s">
        <v>247</v>
      </c>
    </row>
    <row r="19" spans="1:14" ht="30" customHeight="1" x14ac:dyDescent="0.2">
      <c r="A19" s="61" t="s">
        <v>67</v>
      </c>
      <c r="B19" s="84">
        <v>29</v>
      </c>
      <c r="C19" s="84">
        <v>29</v>
      </c>
      <c r="D19" s="83">
        <f>SUM(B19:C19)</f>
        <v>58</v>
      </c>
      <c r="E19" s="84">
        <v>5590</v>
      </c>
      <c r="F19" s="84">
        <v>7325</v>
      </c>
      <c r="G19" s="84">
        <f>SUM(E19:F19)</f>
        <v>12915</v>
      </c>
      <c r="H19" s="198" t="s">
        <v>341</v>
      </c>
    </row>
    <row r="20" spans="1:14" ht="30" customHeight="1" thickBot="1" x14ac:dyDescent="0.25">
      <c r="A20" s="71" t="s">
        <v>116</v>
      </c>
      <c r="B20" s="94">
        <v>33</v>
      </c>
      <c r="C20" s="94">
        <v>33</v>
      </c>
      <c r="D20" s="94">
        <f>SUM(B20:C20)</f>
        <v>66</v>
      </c>
      <c r="E20" s="94">
        <v>6440</v>
      </c>
      <c r="F20" s="94">
        <v>5640</v>
      </c>
      <c r="G20" s="93">
        <f>SUM(E20:F20)</f>
        <v>12080</v>
      </c>
      <c r="H20" s="273" t="s">
        <v>248</v>
      </c>
    </row>
    <row r="21" spans="1:14" ht="30" customHeight="1" thickBot="1" x14ac:dyDescent="0.25">
      <c r="A21" s="72" t="s">
        <v>13</v>
      </c>
      <c r="B21" s="100">
        <f>SUM(B1:B20)</f>
        <v>9976</v>
      </c>
      <c r="C21" s="100">
        <f>SUM(C1:C20)</f>
        <v>9976</v>
      </c>
      <c r="D21" s="100">
        <f>SUM(D7:D20)</f>
        <v>19952</v>
      </c>
      <c r="E21" s="100">
        <f>SUM(E1:E20)</f>
        <v>882575</v>
      </c>
      <c r="F21" s="100">
        <f>SUM(F1:F20)</f>
        <v>1016014</v>
      </c>
      <c r="G21" s="86">
        <f>SUM(G7:G20)</f>
        <v>1898589</v>
      </c>
      <c r="H21" s="272" t="s">
        <v>166</v>
      </c>
      <c r="I21" s="170"/>
    </row>
    <row r="22" spans="1:14" ht="27" customHeight="1" thickTop="1" x14ac:dyDescent="0.2">
      <c r="A22" s="456" t="s">
        <v>121</v>
      </c>
      <c r="B22" s="456"/>
      <c r="C22" s="456"/>
      <c r="D22" s="607" t="s">
        <v>403</v>
      </c>
      <c r="E22" s="607"/>
      <c r="F22" s="607"/>
      <c r="G22" s="607"/>
      <c r="H22" s="607"/>
    </row>
    <row r="23" spans="1:14" ht="27" customHeight="1" x14ac:dyDescent="0.2">
      <c r="A23" s="606" t="s">
        <v>357</v>
      </c>
      <c r="B23" s="606"/>
      <c r="C23" s="606"/>
      <c r="D23" s="606"/>
      <c r="E23" s="608" t="s">
        <v>402</v>
      </c>
      <c r="F23" s="608"/>
      <c r="G23" s="608"/>
      <c r="H23" s="608"/>
    </row>
    <row r="24" spans="1:14" ht="22.5" customHeight="1" x14ac:dyDescent="0.2">
      <c r="A24" s="606"/>
      <c r="B24" s="606"/>
      <c r="C24" s="606"/>
      <c r="D24" s="606"/>
      <c r="E24" s="606"/>
      <c r="F24" s="606"/>
      <c r="G24" s="606"/>
    </row>
    <row r="25" spans="1:14" ht="39.950000000000003" customHeight="1" x14ac:dyDescent="0.2"/>
    <row r="26" spans="1:14" s="133" customFormat="1" ht="26.25" customHeight="1" x14ac:dyDescent="0.2">
      <c r="A26" s="397"/>
      <c r="B26" s="386"/>
      <c r="C26" s="386"/>
      <c r="D26" s="386"/>
      <c r="E26" s="386"/>
      <c r="F26" s="386"/>
      <c r="G26" s="386"/>
      <c r="H26" s="123"/>
      <c r="I26" s="123"/>
      <c r="J26" s="123"/>
      <c r="K26" s="123"/>
      <c r="L26" s="123"/>
      <c r="M26" s="123"/>
      <c r="N26" s="123"/>
    </row>
    <row r="27" spans="1:14" ht="14.25" customHeight="1" x14ac:dyDescent="0.2">
      <c r="A27" s="605"/>
      <c r="B27" s="605"/>
      <c r="C27" s="605"/>
      <c r="D27" s="605"/>
      <c r="E27" s="605"/>
      <c r="F27" s="605"/>
      <c r="G27" s="605"/>
    </row>
    <row r="29" spans="1:14" ht="18" x14ac:dyDescent="0.25">
      <c r="A29" s="199"/>
      <c r="B29" s="199"/>
      <c r="C29" s="199"/>
      <c r="D29" s="199"/>
      <c r="E29" s="199"/>
      <c r="F29" s="199"/>
      <c r="G29" s="199"/>
    </row>
    <row r="30" spans="1:14" ht="18" x14ac:dyDescent="0.25">
      <c r="A30" s="199"/>
      <c r="B30" s="199"/>
      <c r="C30" s="199"/>
      <c r="D30" s="199"/>
      <c r="E30" s="199"/>
      <c r="F30" s="199"/>
      <c r="G30" s="199"/>
    </row>
    <row r="31" spans="1:14" ht="18" x14ac:dyDescent="0.25">
      <c r="A31" s="199"/>
      <c r="B31" s="199"/>
      <c r="C31" s="199"/>
      <c r="D31" s="199"/>
      <c r="E31" s="199"/>
      <c r="F31" s="199"/>
      <c r="G31" s="199"/>
    </row>
  </sheetData>
  <mergeCells count="13">
    <mergeCell ref="A1:H1"/>
    <mergeCell ref="A2:H2"/>
    <mergeCell ref="A4:A6"/>
    <mergeCell ref="H4:H6"/>
    <mergeCell ref="A27:G27"/>
    <mergeCell ref="B4:C4"/>
    <mergeCell ref="E4:F4"/>
    <mergeCell ref="A24:G24"/>
    <mergeCell ref="A23:D23"/>
    <mergeCell ref="D22:H22"/>
    <mergeCell ref="E23:H23"/>
    <mergeCell ref="D5:D6"/>
    <mergeCell ref="G5:G6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64" orientation="landscape" verticalDpi="300" r:id="rId1"/>
  <headerFooter>
    <oddFooter>&amp;C&amp;"-,غامق"&amp;12 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9">
    <tabColor rgb="FFFF0000"/>
  </sheetPr>
  <dimension ref="A1:I36"/>
  <sheetViews>
    <sheetView rightToLeft="1" view="pageBreakPreview" zoomScale="60" workbookViewId="0">
      <selection activeCell="C17" sqref="C17"/>
    </sheetView>
  </sheetViews>
  <sheetFormatPr defaultColWidth="9.125" defaultRowHeight="14.25" x14ac:dyDescent="0.2"/>
  <cols>
    <col min="1" max="1" width="20.75" style="123" customWidth="1"/>
    <col min="2" max="2" width="23.25" style="123" customWidth="1"/>
    <col min="3" max="3" width="20.75" style="123" customWidth="1"/>
    <col min="4" max="4" width="20.75" style="203" customWidth="1"/>
    <col min="5" max="5" width="32.25" style="123" customWidth="1"/>
    <col min="6" max="6" width="5.625" style="123" customWidth="1"/>
    <col min="7" max="9" width="13.75" style="123" customWidth="1"/>
    <col min="10" max="16384" width="9.125" style="123"/>
  </cols>
  <sheetData>
    <row r="1" spans="1:5" ht="42.75" customHeight="1" x14ac:dyDescent="0.2">
      <c r="A1" s="588" t="s">
        <v>360</v>
      </c>
      <c r="B1" s="588"/>
      <c r="C1" s="588"/>
      <c r="D1" s="588"/>
      <c r="E1" s="588"/>
    </row>
    <row r="2" spans="1:5" ht="40.9" customHeight="1" x14ac:dyDescent="0.2">
      <c r="A2" s="588" t="s">
        <v>362</v>
      </c>
      <c r="B2" s="588"/>
      <c r="C2" s="588"/>
      <c r="D2" s="588"/>
      <c r="E2" s="588"/>
    </row>
    <row r="3" spans="1:5" ht="30" customHeight="1" thickBot="1" x14ac:dyDescent="0.25">
      <c r="A3" s="441" t="s">
        <v>492</v>
      </c>
      <c r="B3" s="442"/>
      <c r="C3" s="442"/>
      <c r="D3" s="457"/>
      <c r="E3" s="428" t="s">
        <v>493</v>
      </c>
    </row>
    <row r="4" spans="1:5" ht="30" customHeight="1" thickTop="1" x14ac:dyDescent="0.2">
      <c r="A4" s="616" t="s">
        <v>20</v>
      </c>
      <c r="B4" s="344" t="s">
        <v>358</v>
      </c>
      <c r="C4" s="344" t="s">
        <v>359</v>
      </c>
      <c r="D4" s="410" t="s">
        <v>132</v>
      </c>
      <c r="E4" s="614" t="s">
        <v>77</v>
      </c>
    </row>
    <row r="5" spans="1:5" ht="30" customHeight="1" thickBot="1" x14ac:dyDescent="0.25">
      <c r="A5" s="617"/>
      <c r="B5" s="414" t="s">
        <v>249</v>
      </c>
      <c r="C5" s="414" t="s">
        <v>250</v>
      </c>
      <c r="D5" s="406" t="s">
        <v>166</v>
      </c>
      <c r="E5" s="615"/>
    </row>
    <row r="6" spans="1:5" ht="30" customHeight="1" x14ac:dyDescent="0.2">
      <c r="A6" s="73" t="s">
        <v>14</v>
      </c>
      <c r="B6" s="85">
        <v>578158</v>
      </c>
      <c r="C6" s="101">
        <v>52909</v>
      </c>
      <c r="D6" s="200">
        <f t="shared" ref="D6:D16" si="0">SUM(B6:C6)</f>
        <v>631067</v>
      </c>
      <c r="E6" s="458" t="s">
        <v>154</v>
      </c>
    </row>
    <row r="7" spans="1:5" ht="30" customHeight="1" x14ac:dyDescent="0.2">
      <c r="A7" s="65" t="s">
        <v>15</v>
      </c>
      <c r="B7" s="84">
        <v>79197</v>
      </c>
      <c r="C7" s="415">
        <v>241038</v>
      </c>
      <c r="D7" s="96">
        <f t="shared" si="0"/>
        <v>320235</v>
      </c>
      <c r="E7" s="459" t="s">
        <v>155</v>
      </c>
    </row>
    <row r="8" spans="1:5" ht="30" customHeight="1" x14ac:dyDescent="0.2">
      <c r="A8" s="65" t="s">
        <v>101</v>
      </c>
      <c r="B8" s="84">
        <v>452204</v>
      </c>
      <c r="C8" s="415">
        <v>73844</v>
      </c>
      <c r="D8" s="96">
        <f t="shared" si="0"/>
        <v>526048</v>
      </c>
      <c r="E8" s="459" t="s">
        <v>251</v>
      </c>
    </row>
    <row r="9" spans="1:5" ht="30" customHeight="1" x14ac:dyDescent="0.2">
      <c r="A9" s="65" t="s">
        <v>16</v>
      </c>
      <c r="B9" s="84">
        <v>669567</v>
      </c>
      <c r="C9" s="415">
        <v>85639</v>
      </c>
      <c r="D9" s="96">
        <f t="shared" si="0"/>
        <v>755206</v>
      </c>
      <c r="E9" s="459" t="s">
        <v>157</v>
      </c>
    </row>
    <row r="10" spans="1:5" ht="30" customHeight="1" x14ac:dyDescent="0.2">
      <c r="A10" s="65" t="s">
        <v>102</v>
      </c>
      <c r="B10" s="84">
        <v>532269</v>
      </c>
      <c r="C10" s="415">
        <v>117159</v>
      </c>
      <c r="D10" s="96">
        <f t="shared" si="0"/>
        <v>649428</v>
      </c>
      <c r="E10" s="459" t="s">
        <v>158</v>
      </c>
    </row>
    <row r="11" spans="1:5" ht="30" customHeight="1" x14ac:dyDescent="0.2">
      <c r="A11" s="65" t="s">
        <v>17</v>
      </c>
      <c r="B11" s="84">
        <v>720347</v>
      </c>
      <c r="C11" s="415">
        <v>70300</v>
      </c>
      <c r="D11" s="96">
        <f t="shared" si="0"/>
        <v>790647</v>
      </c>
      <c r="E11" s="459" t="s">
        <v>159</v>
      </c>
    </row>
    <row r="12" spans="1:5" ht="30" customHeight="1" x14ac:dyDescent="0.2">
      <c r="A12" s="65" t="s">
        <v>18</v>
      </c>
      <c r="B12" s="84">
        <v>586921</v>
      </c>
      <c r="C12" s="415">
        <v>76142</v>
      </c>
      <c r="D12" s="96">
        <f t="shared" si="0"/>
        <v>663063</v>
      </c>
      <c r="E12" s="459" t="s">
        <v>160</v>
      </c>
    </row>
    <row r="13" spans="1:5" ht="30" customHeight="1" x14ac:dyDescent="0.2">
      <c r="A13" s="65" t="s">
        <v>79</v>
      </c>
      <c r="B13" s="84">
        <v>552205</v>
      </c>
      <c r="C13" s="415">
        <v>49244</v>
      </c>
      <c r="D13" s="96">
        <f t="shared" si="0"/>
        <v>601449</v>
      </c>
      <c r="E13" s="459" t="s">
        <v>161</v>
      </c>
    </row>
    <row r="14" spans="1:5" ht="30" customHeight="1" x14ac:dyDescent="0.2">
      <c r="A14" s="65" t="s">
        <v>103</v>
      </c>
      <c r="B14" s="84">
        <v>1082745</v>
      </c>
      <c r="C14" s="415">
        <v>15214</v>
      </c>
      <c r="D14" s="96">
        <f t="shared" si="0"/>
        <v>1097959</v>
      </c>
      <c r="E14" s="459" t="s">
        <v>162</v>
      </c>
    </row>
    <row r="15" spans="1:5" ht="30" customHeight="1" x14ac:dyDescent="0.2">
      <c r="A15" s="65" t="s">
        <v>104</v>
      </c>
      <c r="B15" s="84">
        <v>563866</v>
      </c>
      <c r="C15" s="415">
        <v>64935</v>
      </c>
      <c r="D15" s="96">
        <f t="shared" si="0"/>
        <v>628801</v>
      </c>
      <c r="E15" s="459" t="s">
        <v>163</v>
      </c>
    </row>
    <row r="16" spans="1:5" ht="30" customHeight="1" x14ac:dyDescent="0.2">
      <c r="A16" s="65" t="s">
        <v>19</v>
      </c>
      <c r="B16" s="84">
        <v>614923</v>
      </c>
      <c r="C16" s="415">
        <v>60234</v>
      </c>
      <c r="D16" s="96">
        <f t="shared" si="0"/>
        <v>675157</v>
      </c>
      <c r="E16" s="459" t="s">
        <v>164</v>
      </c>
    </row>
    <row r="17" spans="1:9" ht="30" customHeight="1" thickBot="1" x14ac:dyDescent="0.25">
      <c r="A17" s="66" t="s">
        <v>105</v>
      </c>
      <c r="B17" s="93">
        <v>1096732</v>
      </c>
      <c r="C17" s="416">
        <v>31392</v>
      </c>
      <c r="D17" s="98">
        <f>SUM(B17:C17)</f>
        <v>1128124</v>
      </c>
      <c r="E17" s="460" t="s">
        <v>165</v>
      </c>
      <c r="G17" s="127"/>
      <c r="H17" s="127"/>
      <c r="I17" s="201"/>
    </row>
    <row r="18" spans="1:9" ht="30" customHeight="1" thickBot="1" x14ac:dyDescent="0.25">
      <c r="A18" s="69" t="s">
        <v>13</v>
      </c>
      <c r="B18" s="88">
        <f>SUM(B6:B17)</f>
        <v>7529134</v>
      </c>
      <c r="C18" s="102">
        <f>SUM(C6:C17)</f>
        <v>938050</v>
      </c>
      <c r="D18" s="413">
        <f>SUM(D6:D17)</f>
        <v>8467184</v>
      </c>
      <c r="E18" s="461" t="s">
        <v>166</v>
      </c>
      <c r="G18" s="127"/>
      <c r="H18" s="127"/>
      <c r="I18" s="201"/>
    </row>
    <row r="19" spans="1:9" s="171" customFormat="1" ht="35.25" customHeight="1" thickTop="1" x14ac:dyDescent="0.2">
      <c r="A19" s="462"/>
      <c r="B19" s="462"/>
      <c r="C19" s="462"/>
      <c r="D19" s="618"/>
      <c r="E19" s="618"/>
      <c r="G19" s="202"/>
      <c r="H19" s="202"/>
    </row>
    <row r="20" spans="1:9" ht="22.15" customHeight="1" x14ac:dyDescent="0.2">
      <c r="A20" s="613" t="s">
        <v>57</v>
      </c>
      <c r="B20" s="613"/>
      <c r="C20" s="613"/>
      <c r="D20" s="613"/>
      <c r="G20" s="127"/>
      <c r="H20" s="127"/>
    </row>
    <row r="21" spans="1:9" ht="40.9" customHeight="1" x14ac:dyDescent="0.2">
      <c r="A21" s="612" t="s">
        <v>361</v>
      </c>
      <c r="B21" s="612"/>
      <c r="C21" s="612"/>
      <c r="D21" s="612"/>
      <c r="E21" s="612"/>
    </row>
    <row r="22" spans="1:9" ht="45" customHeight="1" x14ac:dyDescent="0.2">
      <c r="A22" s="612" t="s">
        <v>363</v>
      </c>
      <c r="B22" s="612"/>
      <c r="C22" s="612"/>
      <c r="D22" s="612"/>
      <c r="E22" s="612"/>
    </row>
    <row r="23" spans="1:9" ht="30" customHeight="1" thickBot="1" x14ac:dyDescent="0.25">
      <c r="A23" s="463" t="s">
        <v>494</v>
      </c>
      <c r="B23" s="464"/>
      <c r="C23" s="465"/>
      <c r="D23" s="466"/>
      <c r="E23" s="428" t="s">
        <v>495</v>
      </c>
    </row>
    <row r="24" spans="1:9" ht="37.5" customHeight="1" thickTop="1" x14ac:dyDescent="0.2">
      <c r="A24" s="345" t="s">
        <v>358</v>
      </c>
      <c r="B24" s="345" t="s">
        <v>364</v>
      </c>
      <c r="C24" s="619" t="s">
        <v>132</v>
      </c>
      <c r="D24" s="619"/>
      <c r="E24" s="619"/>
    </row>
    <row r="25" spans="1:9" ht="37.5" customHeight="1" thickBot="1" x14ac:dyDescent="0.25">
      <c r="A25" s="411" t="s">
        <v>249</v>
      </c>
      <c r="B25" s="411" t="s">
        <v>252</v>
      </c>
      <c r="C25" s="620" t="s">
        <v>166</v>
      </c>
      <c r="D25" s="620"/>
      <c r="E25" s="620"/>
    </row>
    <row r="26" spans="1:9" ht="30" customHeight="1" thickBot="1" x14ac:dyDescent="0.25">
      <c r="A26" s="412">
        <v>624007</v>
      </c>
      <c r="B26" s="412">
        <v>2486918</v>
      </c>
      <c r="C26" s="621">
        <f>SUM(A26:B26)</f>
        <v>3110925</v>
      </c>
      <c r="D26" s="621"/>
      <c r="E26" s="621"/>
    </row>
    <row r="27" spans="1:9" ht="29.45" customHeight="1" thickTop="1" x14ac:dyDescent="0.2">
      <c r="A27" s="467" t="s">
        <v>112</v>
      </c>
      <c r="B27" s="467"/>
      <c r="C27" s="610" t="s">
        <v>404</v>
      </c>
      <c r="D27" s="610"/>
      <c r="E27" s="610"/>
    </row>
    <row r="28" spans="1:9" ht="7.9" customHeight="1" x14ac:dyDescent="0.2">
      <c r="A28" s="609"/>
      <c r="B28" s="609"/>
      <c r="C28" s="609"/>
      <c r="D28" s="609"/>
      <c r="E28" s="346"/>
    </row>
    <row r="29" spans="1:9" ht="12.6" customHeight="1" x14ac:dyDescent="0.2">
      <c r="A29" s="468" t="s">
        <v>113</v>
      </c>
      <c r="B29" s="468"/>
      <c r="C29" s="611" t="s">
        <v>405</v>
      </c>
      <c r="D29" s="611"/>
      <c r="E29" s="611"/>
    </row>
    <row r="30" spans="1:9" x14ac:dyDescent="0.2">
      <c r="A30" s="170"/>
      <c r="B30" s="170"/>
    </row>
    <row r="31" spans="1:9" x14ac:dyDescent="0.2">
      <c r="A31" s="170"/>
      <c r="B31" s="170"/>
    </row>
    <row r="32" spans="1:9" x14ac:dyDescent="0.2">
      <c r="A32" s="170"/>
      <c r="B32" s="170"/>
    </row>
    <row r="33" spans="1:2" x14ac:dyDescent="0.2">
      <c r="A33" s="170"/>
      <c r="B33" s="170"/>
    </row>
    <row r="34" spans="1:2" x14ac:dyDescent="0.2">
      <c r="A34" s="170"/>
      <c r="B34" s="170"/>
    </row>
    <row r="35" spans="1:2" x14ac:dyDescent="0.2">
      <c r="A35" s="170"/>
      <c r="B35" s="170"/>
    </row>
    <row r="36" spans="1:2" x14ac:dyDescent="0.2">
      <c r="A36" s="170"/>
      <c r="B36" s="170"/>
    </row>
  </sheetData>
  <mergeCells count="14">
    <mergeCell ref="A28:D28"/>
    <mergeCell ref="C27:E27"/>
    <mergeCell ref="C29:E29"/>
    <mergeCell ref="A1:E1"/>
    <mergeCell ref="A2:E2"/>
    <mergeCell ref="A21:E21"/>
    <mergeCell ref="A20:D20"/>
    <mergeCell ref="E4:E5"/>
    <mergeCell ref="A4:A5"/>
    <mergeCell ref="D19:E19"/>
    <mergeCell ref="A22:E22"/>
    <mergeCell ref="C24:E24"/>
    <mergeCell ref="C25:E25"/>
    <mergeCell ref="C26:E26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2" orientation="portrait" verticalDpi="300" r:id="rId1"/>
  <headerFooter>
    <oddFooter>&amp;C&amp;"-,غامق"&amp;12 25</oddFooter>
  </headerFooter>
  <colBreaks count="1" manualBreakCount="1">
    <brk id="5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22</vt:i4>
      </vt:variant>
      <vt:variant>
        <vt:lpstr>نطاقات تمت تسميتها</vt:lpstr>
      </vt:variant>
      <vt:variant>
        <vt:i4>18</vt:i4>
      </vt:variant>
    </vt:vector>
  </HeadingPairs>
  <TitlesOfParts>
    <vt:vector size="40" baseType="lpstr">
      <vt:lpstr>ج1</vt:lpstr>
      <vt:lpstr>ج2</vt:lpstr>
      <vt:lpstr>ج3</vt:lpstr>
      <vt:lpstr>ج4</vt:lpstr>
      <vt:lpstr>ج5</vt:lpstr>
      <vt:lpstr>ج6</vt:lpstr>
      <vt:lpstr>ج7</vt:lpstr>
      <vt:lpstr>ج8</vt:lpstr>
      <vt:lpstr>ج(9-10)</vt:lpstr>
      <vt:lpstr>ج(11-12)</vt:lpstr>
      <vt:lpstr>ج(13-14)</vt:lpstr>
      <vt:lpstr>ج(15-16)</vt:lpstr>
      <vt:lpstr>ج17</vt:lpstr>
      <vt:lpstr>ج18</vt:lpstr>
      <vt:lpstr>ج(19-20)</vt:lpstr>
      <vt:lpstr>ج21</vt:lpstr>
      <vt:lpstr>ج(22-23)</vt:lpstr>
      <vt:lpstr>ج(24-25-26)</vt:lpstr>
      <vt:lpstr>ورقة1</vt:lpstr>
      <vt:lpstr>ورقة2</vt:lpstr>
      <vt:lpstr>ورقة3</vt:lpstr>
      <vt:lpstr>ج(27-28)</vt:lpstr>
      <vt:lpstr>'ج(11-12)'!Print_Area</vt:lpstr>
      <vt:lpstr>'ج(13-14)'!Print_Area</vt:lpstr>
      <vt:lpstr>'ج(15-16)'!Print_Area</vt:lpstr>
      <vt:lpstr>'ج(19-20)'!Print_Area</vt:lpstr>
      <vt:lpstr>'ج(22-23)'!Print_Area</vt:lpstr>
      <vt:lpstr>'ج(24-25-26)'!Print_Area</vt:lpstr>
      <vt:lpstr>'ج(27-28)'!Print_Area</vt:lpstr>
      <vt:lpstr>'ج(9-10)'!Print_Area</vt:lpstr>
      <vt:lpstr>ج1!Print_Area</vt:lpstr>
      <vt:lpstr>ج17!Print_Area</vt:lpstr>
      <vt:lpstr>ج18!Print_Area</vt:lpstr>
      <vt:lpstr>ج2!Print_Area</vt:lpstr>
      <vt:lpstr>ج3!Print_Area</vt:lpstr>
      <vt:lpstr>ج4!Print_Area</vt:lpstr>
      <vt:lpstr>ج5!Print_Area</vt:lpstr>
      <vt:lpstr>ج6!Print_Area</vt:lpstr>
      <vt:lpstr>ج7!Print_Area</vt:lpstr>
      <vt:lpstr>ج8!Print_Area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2018-10-04T05:46:15Z</dcterms:modified>
</cp:coreProperties>
</file>